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7"/>
  <workbookPr/>
  <mc:AlternateContent xmlns:mc="http://schemas.openxmlformats.org/markup-compatibility/2006">
    <mc:Choice Requires="x15">
      <x15ac:absPath xmlns:x15ac="http://schemas.microsoft.com/office/spreadsheetml/2010/11/ac" url="G:\BFSupportForms\GA\"/>
    </mc:Choice>
  </mc:AlternateContent>
  <xr:revisionPtr revIDLastSave="0" documentId="8_{CB989563-2598-49C2-8419-B0AC2BE93505}" xr6:coauthVersionLast="36" xr6:coauthVersionMax="36" xr10:uidLastSave="{00000000-0000-0000-0000-000000000000}"/>
  <bookViews>
    <workbookView xWindow="0" yWindow="0" windowWidth="24195" windowHeight="11160" xr2:uid="{00000000-000D-0000-FFFF-FFFF00000000}"/>
  </bookViews>
  <sheets>
    <sheet name="FinUnit Request Form" sheetId="1" r:id="rId1"/>
    <sheet name="Sheet3" sheetId="3" state="hidden" r:id="rId2"/>
    <sheet name="Sheet1 (2)" sheetId="5" state="hidden" r:id="rId3"/>
  </sheets>
  <definedNames>
    <definedName name="_xlnm._FilterDatabase" localSheetId="1" hidden="1">Sheet3!$I$2:$I$68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2" i="5"/>
  <c r="K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" i="3"/>
</calcChain>
</file>

<file path=xl/sharedStrings.xml><?xml version="1.0" encoding="utf-8"?>
<sst xmlns="http://schemas.openxmlformats.org/spreadsheetml/2006/main" count="1607" uniqueCount="1442">
  <si>
    <t>REQUESTOR:</t>
  </si>
  <si>
    <t>OFC_FIN_UNIT_LEVEL_1</t>
  </si>
  <si>
    <t>OFC_FIN_UNIT_TITLE_LEVEL_1</t>
  </si>
  <si>
    <t>OFC_FIN_UNIT_LEVEL_2</t>
  </si>
  <si>
    <t>OFC_FIN_UNIT_TITLE_LEVEL_2</t>
  </si>
  <si>
    <t>OFC_FIN_UNIT_LEVEL_3</t>
  </si>
  <si>
    <t>OFC_FIN_UNIT_TITLE_LEVEL_3</t>
  </si>
  <si>
    <t>OFC_FIN_UNIT_LEVEL_4</t>
  </si>
  <si>
    <t>OFC_FIN_UNIT_TITLE_LEVEL_4</t>
  </si>
  <si>
    <t>ENTITY_CODE</t>
  </si>
  <si>
    <t>ENTITY_TITLE</t>
  </si>
  <si>
    <t>16000AA</t>
  </si>
  <si>
    <t>UC San Diego</t>
  </si>
  <si>
    <t>000000A</t>
  </si>
  <si>
    <t>No Financial Unit</t>
  </si>
  <si>
    <t>000000B</t>
  </si>
  <si>
    <t>000000C</t>
  </si>
  <si>
    <t>00000</t>
  </si>
  <si>
    <t>No Entity</t>
  </si>
  <si>
    <t>100000A</t>
  </si>
  <si>
    <t>Academic Affairs</t>
  </si>
  <si>
    <t>100000B</t>
  </si>
  <si>
    <t>100000C</t>
  </si>
  <si>
    <t>16110</t>
  </si>
  <si>
    <t>100001C</t>
  </si>
  <si>
    <t>Academic Affairs Office</t>
  </si>
  <si>
    <t>100002C</t>
  </si>
  <si>
    <t>EVAA Undergraduate Education</t>
  </si>
  <si>
    <t>100003C</t>
  </si>
  <si>
    <t>EVCAA Special Programs</t>
  </si>
  <si>
    <t>100004C</t>
  </si>
  <si>
    <t>Institutional Research</t>
  </si>
  <si>
    <t>100005C</t>
  </si>
  <si>
    <t>Off for Stdts With Disabilities</t>
  </si>
  <si>
    <t>100006C</t>
  </si>
  <si>
    <t>Stuart Collection</t>
  </si>
  <si>
    <t>100007C</t>
  </si>
  <si>
    <t>Summer Session</t>
  </si>
  <si>
    <t>100010C</t>
  </si>
  <si>
    <t>Cal Inst Telecomm and Info Tech/CALIT2</t>
  </si>
  <si>
    <t>100011C</t>
  </si>
  <si>
    <t>Supercomputer</t>
  </si>
  <si>
    <t>100100B</t>
  </si>
  <si>
    <t>Extension</t>
  </si>
  <si>
    <t>100100C</t>
  </si>
  <si>
    <t>100101C</t>
  </si>
  <si>
    <t>UNEX Extension Dean's Office</t>
  </si>
  <si>
    <t>100102C</t>
  </si>
  <si>
    <t>UNEX Academic and Instruct Spt Svcs</t>
  </si>
  <si>
    <t>100103C</t>
  </si>
  <si>
    <t>UNEX Professional and Continuing Ed</t>
  </si>
  <si>
    <t>100105C</t>
  </si>
  <si>
    <t>UNEX Education and Community Outreach</t>
  </si>
  <si>
    <t>100106C</t>
  </si>
  <si>
    <t>UNEX International Programs</t>
  </si>
  <si>
    <t>100107C</t>
  </si>
  <si>
    <t>UNEX Forums and Roundtables</t>
  </si>
  <si>
    <t>100109C</t>
  </si>
  <si>
    <t>UNEX Marketing Services</t>
  </si>
  <si>
    <t>100110C</t>
  </si>
  <si>
    <t>UNEX OAPED</t>
  </si>
  <si>
    <t>100111C</t>
  </si>
  <si>
    <t>UNEX Center for Research</t>
  </si>
  <si>
    <t>100112C</t>
  </si>
  <si>
    <t>UNEX Student Services</t>
  </si>
  <si>
    <t>100113C</t>
  </si>
  <si>
    <t>UNEX Television and Media Outreach</t>
  </si>
  <si>
    <t>100200B</t>
  </si>
  <si>
    <t>Dean of Rady School of Management</t>
  </si>
  <si>
    <t>100200C</t>
  </si>
  <si>
    <t>100201C</t>
  </si>
  <si>
    <t>Dean of Rady School of Management Office</t>
  </si>
  <si>
    <t>100202C</t>
  </si>
  <si>
    <t>Rady School of Management</t>
  </si>
  <si>
    <t>100203C</t>
  </si>
  <si>
    <t>Beyster Institute</t>
  </si>
  <si>
    <t>100204C</t>
  </si>
  <si>
    <t>Center for Executive Development</t>
  </si>
  <si>
    <t>100300B</t>
  </si>
  <si>
    <t>Dean of Arts and Humanities</t>
  </si>
  <si>
    <t>100300C</t>
  </si>
  <si>
    <t>100301C</t>
  </si>
  <si>
    <t>Dean of Arts and Humanities Office</t>
  </si>
  <si>
    <t>100302C</t>
  </si>
  <si>
    <t>Analytical Writing Program</t>
  </si>
  <si>
    <t>100304C</t>
  </si>
  <si>
    <t>History</t>
  </si>
  <si>
    <t>100305C</t>
  </si>
  <si>
    <t>Institute for Practical Ethics</t>
  </si>
  <si>
    <t>100306C</t>
  </si>
  <si>
    <t>Institute of Arts and Humanities</t>
  </si>
  <si>
    <t>100307C</t>
  </si>
  <si>
    <t>Literature</t>
  </si>
  <si>
    <t>100308C</t>
  </si>
  <si>
    <t>Music</t>
  </si>
  <si>
    <t>100309C</t>
  </si>
  <si>
    <t>Philosophy</t>
  </si>
  <si>
    <t>100310C</t>
  </si>
  <si>
    <t>Theatre</t>
  </si>
  <si>
    <t>100311C</t>
  </si>
  <si>
    <t>Visual Arts</t>
  </si>
  <si>
    <t>100400B</t>
  </si>
  <si>
    <t>Dean of Biology</t>
  </si>
  <si>
    <t>100400C</t>
  </si>
  <si>
    <t>Dean of Division of Biological Sciences</t>
  </si>
  <si>
    <t>100401C</t>
  </si>
  <si>
    <t>Dean of Division of Biological Sciences Office</t>
  </si>
  <si>
    <t>100402C</t>
  </si>
  <si>
    <t>Division of Biological Sciences</t>
  </si>
  <si>
    <t>100500B</t>
  </si>
  <si>
    <t>Dean of Physical Sciences</t>
  </si>
  <si>
    <t>100500C</t>
  </si>
  <si>
    <t>100501C</t>
  </si>
  <si>
    <t>Dean of Physical Sciences Office</t>
  </si>
  <si>
    <t>100502C</t>
  </si>
  <si>
    <t>Chemistry and Biochemistry</t>
  </si>
  <si>
    <t>100503C</t>
  </si>
  <si>
    <t>Mathematics</t>
  </si>
  <si>
    <t>100504C</t>
  </si>
  <si>
    <t>Physics</t>
  </si>
  <si>
    <t>100505C</t>
  </si>
  <si>
    <t>Science Math Initiative</t>
  </si>
  <si>
    <t>100600B</t>
  </si>
  <si>
    <t>Dean of Social Sciences</t>
  </si>
  <si>
    <t>100600C</t>
  </si>
  <si>
    <t>100601C</t>
  </si>
  <si>
    <t>Dean of Social Sciences Office</t>
  </si>
  <si>
    <t>100602C</t>
  </si>
  <si>
    <t>African and African-Amer Studies Res Pr</t>
  </si>
  <si>
    <t>100603C</t>
  </si>
  <si>
    <t>Anthropology</t>
  </si>
  <si>
    <t>100604C</t>
  </si>
  <si>
    <t>Cognitive Science Department</t>
  </si>
  <si>
    <t>100605C</t>
  </si>
  <si>
    <t>Communications</t>
  </si>
  <si>
    <t>100606C</t>
  </si>
  <si>
    <t>Ctr Res Educ Equity Asses/Teach Exc</t>
  </si>
  <si>
    <t>100607C</t>
  </si>
  <si>
    <t>Urban and Rural</t>
  </si>
  <si>
    <t>100608C</t>
  </si>
  <si>
    <t>Economics</t>
  </si>
  <si>
    <t>100609C</t>
  </si>
  <si>
    <t>Education Studies</t>
  </si>
  <si>
    <t>100610C</t>
  </si>
  <si>
    <t>Ethnic Studies</t>
  </si>
  <si>
    <t>100611C</t>
  </si>
  <si>
    <t>Global Health Program</t>
  </si>
  <si>
    <t>100612C</t>
  </si>
  <si>
    <t>Human Development</t>
  </si>
  <si>
    <t>100613C</t>
  </si>
  <si>
    <t>Latin American Studies Program</t>
  </si>
  <si>
    <t>100614C</t>
  </si>
  <si>
    <t>Linguistics</t>
  </si>
  <si>
    <t>100615C</t>
  </si>
  <si>
    <t>Political Science</t>
  </si>
  <si>
    <t>100616C</t>
  </si>
  <si>
    <t>Psychology</t>
  </si>
  <si>
    <t>100617C</t>
  </si>
  <si>
    <t>Sociology</t>
  </si>
  <si>
    <t>100700B</t>
  </si>
  <si>
    <t>Dean School of Global Policy and Strategy</t>
  </si>
  <si>
    <t>100700C</t>
  </si>
  <si>
    <t>100701C</t>
  </si>
  <si>
    <t>Dean School of Global Policy and Strategy Office</t>
  </si>
  <si>
    <t>100702C</t>
  </si>
  <si>
    <t>Institute on Global Conflict and Cooperation</t>
  </si>
  <si>
    <t>100703C</t>
  </si>
  <si>
    <t>International Studies Program</t>
  </si>
  <si>
    <t>100800B</t>
  </si>
  <si>
    <t>Dean of Engineering</t>
  </si>
  <si>
    <t>100800C</t>
  </si>
  <si>
    <t>100801C</t>
  </si>
  <si>
    <t>Dean of Engineering Office</t>
  </si>
  <si>
    <t>100802C</t>
  </si>
  <si>
    <t>Bioengineering</t>
  </si>
  <si>
    <t>100803C</t>
  </si>
  <si>
    <t>Computer Science and Engineering</t>
  </si>
  <si>
    <t>100804C</t>
  </si>
  <si>
    <t>Structural Engineering</t>
  </si>
  <si>
    <t>100805C</t>
  </si>
  <si>
    <t>Electrical and Computer Engineering</t>
  </si>
  <si>
    <t>100806C</t>
  </si>
  <si>
    <t>Nanoengineering</t>
  </si>
  <si>
    <t>100807C</t>
  </si>
  <si>
    <t>Mechanical and Aerospace Engineering</t>
  </si>
  <si>
    <t>100900B</t>
  </si>
  <si>
    <t>Enrollment Management</t>
  </si>
  <si>
    <t>100900C</t>
  </si>
  <si>
    <t>100901C</t>
  </si>
  <si>
    <t>Enrollment Management Office</t>
  </si>
  <si>
    <t>100902C</t>
  </si>
  <si>
    <t>Admissions</t>
  </si>
  <si>
    <t>100903C</t>
  </si>
  <si>
    <t>CAL SOAP</t>
  </si>
  <si>
    <t>100904C</t>
  </si>
  <si>
    <t>Enrollment Management Technology Services</t>
  </si>
  <si>
    <t>100905C</t>
  </si>
  <si>
    <t>Enrollment Mgmt Creative Services</t>
  </si>
  <si>
    <t>100906C</t>
  </si>
  <si>
    <t>Financial Aid Office</t>
  </si>
  <si>
    <t>100907C</t>
  </si>
  <si>
    <t>Parent and Family Program</t>
  </si>
  <si>
    <t>100908C</t>
  </si>
  <si>
    <t>Registrar</t>
  </si>
  <si>
    <t>101000B</t>
  </si>
  <si>
    <t>Graduate Division</t>
  </si>
  <si>
    <t>101000C</t>
  </si>
  <si>
    <t>101001C</t>
  </si>
  <si>
    <t>Graduate Division Office</t>
  </si>
  <si>
    <t>101100B</t>
  </si>
  <si>
    <t>Provosts</t>
  </si>
  <si>
    <t>101100C</t>
  </si>
  <si>
    <t>101101C</t>
  </si>
  <si>
    <t>Provosts Office</t>
  </si>
  <si>
    <t>101102C</t>
  </si>
  <si>
    <t>Council of Provosts</t>
  </si>
  <si>
    <t>101103C</t>
  </si>
  <si>
    <t>Eleanor Roosevelt College Provost</t>
  </si>
  <si>
    <t>101104C</t>
  </si>
  <si>
    <t>Muir College Provost</t>
  </si>
  <si>
    <t>101105C</t>
  </si>
  <si>
    <t>Revelle College Provosts</t>
  </si>
  <si>
    <t>101106C</t>
  </si>
  <si>
    <t>Seventh College Provost</t>
  </si>
  <si>
    <t>101107C</t>
  </si>
  <si>
    <t>Sixth College Provost</t>
  </si>
  <si>
    <t>101108C</t>
  </si>
  <si>
    <t>Thurgood Marshall College Provost</t>
  </si>
  <si>
    <t>101109C</t>
  </si>
  <si>
    <t>Warren College Provost</t>
  </si>
  <si>
    <t>101200B</t>
  </si>
  <si>
    <t>The Preuss School</t>
  </si>
  <si>
    <t>101200C</t>
  </si>
  <si>
    <t>101201C</t>
  </si>
  <si>
    <t>The Preuss School Office</t>
  </si>
  <si>
    <t>101300B</t>
  </si>
  <si>
    <t>University Library</t>
  </si>
  <si>
    <t>101300C</t>
  </si>
  <si>
    <t>101301C</t>
  </si>
  <si>
    <t>University Library Office</t>
  </si>
  <si>
    <t>101302C</t>
  </si>
  <si>
    <t>Library</t>
  </si>
  <si>
    <t>200000A</t>
  </si>
  <si>
    <t>Marine Science</t>
  </si>
  <si>
    <t>200000B</t>
  </si>
  <si>
    <t>200000C</t>
  </si>
  <si>
    <t>16120</t>
  </si>
  <si>
    <t>200001C</t>
  </si>
  <si>
    <t>Marine Science Office</t>
  </si>
  <si>
    <t>200100B</t>
  </si>
  <si>
    <t>Marine Sciences Research</t>
  </si>
  <si>
    <t>200100C</t>
  </si>
  <si>
    <t>200101C</t>
  </si>
  <si>
    <t>Marine Sciences Research Office</t>
  </si>
  <si>
    <t>200102C</t>
  </si>
  <si>
    <t>Biology Research</t>
  </si>
  <si>
    <t>200103C</t>
  </si>
  <si>
    <t>Earth Sciences</t>
  </si>
  <si>
    <t>200104C</t>
  </si>
  <si>
    <t>Ocean and Atmosphere</t>
  </si>
  <si>
    <t>200105C</t>
  </si>
  <si>
    <t>Sea Grant College</t>
  </si>
  <si>
    <t>200200B</t>
  </si>
  <si>
    <t>Marine Sciences Education</t>
  </si>
  <si>
    <t>200200C</t>
  </si>
  <si>
    <t>200201C</t>
  </si>
  <si>
    <t>Marine Sciences Education Office</t>
  </si>
  <si>
    <t>200202C</t>
  </si>
  <si>
    <t>SIO Masters Office</t>
  </si>
  <si>
    <t>200203C</t>
  </si>
  <si>
    <t>SIO Undergrad Office</t>
  </si>
  <si>
    <t>200204C</t>
  </si>
  <si>
    <t>SIO Faculty</t>
  </si>
  <si>
    <t>200205C</t>
  </si>
  <si>
    <t>SIO ESYS Program</t>
  </si>
  <si>
    <t>200206C</t>
  </si>
  <si>
    <t>SIO Grad Office</t>
  </si>
  <si>
    <t>200207C</t>
  </si>
  <si>
    <t>SIO MAS</t>
  </si>
  <si>
    <t>200300B</t>
  </si>
  <si>
    <t>Ship Operations and Tech Support</t>
  </si>
  <si>
    <t>200300C</t>
  </si>
  <si>
    <t>Ship Operations</t>
  </si>
  <si>
    <t>200301C</t>
  </si>
  <si>
    <t>200303C</t>
  </si>
  <si>
    <t>Ship Technical Support</t>
  </si>
  <si>
    <t>200400B</t>
  </si>
  <si>
    <t>Aquarium Museum</t>
  </si>
  <si>
    <t>200400C</t>
  </si>
  <si>
    <t>200401C</t>
  </si>
  <si>
    <t>Aquarium Museum Office</t>
  </si>
  <si>
    <t>200402C</t>
  </si>
  <si>
    <t>Aquarium Museum Development</t>
  </si>
  <si>
    <t>200403C</t>
  </si>
  <si>
    <t>SIO Aquarium Collection/Husbandry</t>
  </si>
  <si>
    <t>200404C</t>
  </si>
  <si>
    <t>SIO Aquarium Exhibits</t>
  </si>
  <si>
    <t>200405C</t>
  </si>
  <si>
    <t>SIO Aquarium Visitor Services</t>
  </si>
  <si>
    <t>200406C</t>
  </si>
  <si>
    <t>SIO Aquarium Facility Department</t>
  </si>
  <si>
    <t>200407C</t>
  </si>
  <si>
    <t>SIO Aquarium Special Events</t>
  </si>
  <si>
    <t>200408C</t>
  </si>
  <si>
    <t>SIO Aquarium/Museum Finance</t>
  </si>
  <si>
    <t>200409C</t>
  </si>
  <si>
    <t>SIO Aquarium Volunteer Services</t>
  </si>
  <si>
    <t>200410C</t>
  </si>
  <si>
    <t>Birch Aquarium Education Dept</t>
  </si>
  <si>
    <t>200411C</t>
  </si>
  <si>
    <t>SIO Aquarium/Museum Membership</t>
  </si>
  <si>
    <t>200412C</t>
  </si>
  <si>
    <t>SIO Aquarium/Museum Cafe Support</t>
  </si>
  <si>
    <t>200413C</t>
  </si>
  <si>
    <t>Aquarium Gift Shop</t>
  </si>
  <si>
    <t>200414C</t>
  </si>
  <si>
    <t>Aquarium Museum Marketing</t>
  </si>
  <si>
    <t>300000A</t>
  </si>
  <si>
    <t>Health Science</t>
  </si>
  <si>
    <t>300000B</t>
  </si>
  <si>
    <t>Health Sciences</t>
  </si>
  <si>
    <t>300000C</t>
  </si>
  <si>
    <t>16130</t>
  </si>
  <si>
    <t>300001C</t>
  </si>
  <si>
    <t>Health Sciences Office</t>
  </si>
  <si>
    <t>300002C</t>
  </si>
  <si>
    <t>Chief Operating Officer</t>
  </si>
  <si>
    <t>300003C</t>
  </si>
  <si>
    <t>Financial Officer</t>
  </si>
  <si>
    <t>300004C</t>
  </si>
  <si>
    <t>Health Sciences Information Technology Shared Services</t>
  </si>
  <si>
    <t>300005C</t>
  </si>
  <si>
    <t>Academic Affairs and Faculty Development</t>
  </si>
  <si>
    <t>300006C</t>
  </si>
  <si>
    <t>Scientific Officer</t>
  </si>
  <si>
    <t>300007C</t>
  </si>
  <si>
    <t>Academic Resource Center</t>
  </si>
  <si>
    <t>300008C</t>
  </si>
  <si>
    <t>Sponsored Research Serivce Core</t>
  </si>
  <si>
    <t>300009C</t>
  </si>
  <si>
    <t>HS HR Shared Services</t>
  </si>
  <si>
    <t>300100B</t>
  </si>
  <si>
    <t>Moores Cancer Center</t>
  </si>
  <si>
    <t>300100C</t>
  </si>
  <si>
    <t>300101C</t>
  </si>
  <si>
    <t>Moores Cancer Center Office</t>
  </si>
  <si>
    <t>300200B</t>
  </si>
  <si>
    <t>School of Medicine</t>
  </si>
  <si>
    <t>300200C</t>
  </si>
  <si>
    <t>300201C</t>
  </si>
  <si>
    <t>School of Medicine Office</t>
  </si>
  <si>
    <t>300202C</t>
  </si>
  <si>
    <t>Anesthesiology</t>
  </si>
  <si>
    <t>300203C</t>
  </si>
  <si>
    <t>Family Medicine and Public Health</t>
  </si>
  <si>
    <t>300204C</t>
  </si>
  <si>
    <t>Medicine</t>
  </si>
  <si>
    <t>300205C</t>
  </si>
  <si>
    <t>Neurosciences</t>
  </si>
  <si>
    <t>300206C</t>
  </si>
  <si>
    <t>Ophthalmology</t>
  </si>
  <si>
    <t>300207C</t>
  </si>
  <si>
    <t>Orthopaedic Surgery</t>
  </si>
  <si>
    <t>300208C</t>
  </si>
  <si>
    <t>Pathology</t>
  </si>
  <si>
    <t>300209C</t>
  </si>
  <si>
    <t>Pediatrics</t>
  </si>
  <si>
    <t>300210C</t>
  </si>
  <si>
    <t>Psychiatry</t>
  </si>
  <si>
    <t>300211C</t>
  </si>
  <si>
    <t>Radiology</t>
  </si>
  <si>
    <t>300212C</t>
  </si>
  <si>
    <t>Reproductive Medicine</t>
  </si>
  <si>
    <t>300213C</t>
  </si>
  <si>
    <t>Surgery</t>
  </si>
  <si>
    <t>300214C</t>
  </si>
  <si>
    <t>Emergency Medicine</t>
  </si>
  <si>
    <t>300215C</t>
  </si>
  <si>
    <t>Radiation Medicine and Applied Sciences</t>
  </si>
  <si>
    <t>300216C</t>
  </si>
  <si>
    <t>Oncology Service Line</t>
  </si>
  <si>
    <t>300217C</t>
  </si>
  <si>
    <t>Dermatology</t>
  </si>
  <si>
    <t>300218C</t>
  </si>
  <si>
    <t>Urology</t>
  </si>
  <si>
    <t>300219C</t>
  </si>
  <si>
    <t>Neurosurgery</t>
  </si>
  <si>
    <t>300220C</t>
  </si>
  <si>
    <t>Cardiovascular Institute</t>
  </si>
  <si>
    <t>300221C</t>
  </si>
  <si>
    <t>Institute of Engineering in Medicine</t>
  </si>
  <si>
    <t>300222C</t>
  </si>
  <si>
    <t>Medical Education</t>
  </si>
  <si>
    <t>300223C</t>
  </si>
  <si>
    <t>Cellular and Molecular Medicine</t>
  </si>
  <si>
    <t>300224C</t>
  </si>
  <si>
    <t>Pharmacology</t>
  </si>
  <si>
    <t>300225C</t>
  </si>
  <si>
    <t>Stein Institute for Research on Aging</t>
  </si>
  <si>
    <t>300226C</t>
  </si>
  <si>
    <t>Center for Healthy Aging</t>
  </si>
  <si>
    <t>300227C</t>
  </si>
  <si>
    <t>Center for Investigations of Health and Education Disparities</t>
  </si>
  <si>
    <t>300228C</t>
  </si>
  <si>
    <t>Stem Cell</t>
  </si>
  <si>
    <t>300229C</t>
  </si>
  <si>
    <t>Sanford Stem Cell Clinical Center</t>
  </si>
  <si>
    <t>300230C</t>
  </si>
  <si>
    <t>Institute of Genomic Medicine</t>
  </si>
  <si>
    <t>300231C</t>
  </si>
  <si>
    <t>Institute of Diabetes and Metabolic Health</t>
  </si>
  <si>
    <t>300232C</t>
  </si>
  <si>
    <t>Center for Research in Biological Systems</t>
  </si>
  <si>
    <t>300233C</t>
  </si>
  <si>
    <t>Center for Academic Research and Training in Anthropogeny</t>
  </si>
  <si>
    <t>300234C</t>
  </si>
  <si>
    <t>Advanced Cell Therapy</t>
  </si>
  <si>
    <t>300300B</t>
  </si>
  <si>
    <t>Altman Clinical and Translational Research Institute</t>
  </si>
  <si>
    <t>300300C</t>
  </si>
  <si>
    <t>300301C</t>
  </si>
  <si>
    <t>Altman Clinical and Translational Research Institute Office</t>
  </si>
  <si>
    <t>300400B</t>
  </si>
  <si>
    <t>School of Pharmacy</t>
  </si>
  <si>
    <t>300400C</t>
  </si>
  <si>
    <t>School Of Pharmacy</t>
  </si>
  <si>
    <t>300401C</t>
  </si>
  <si>
    <t>School Of Pharmacy Office</t>
  </si>
  <si>
    <t>300500B</t>
  </si>
  <si>
    <t>Student Health And Well Being</t>
  </si>
  <si>
    <t>300500C</t>
  </si>
  <si>
    <t>300501C</t>
  </si>
  <si>
    <t>Student Health And Well Being Office</t>
  </si>
  <si>
    <t>300600B</t>
  </si>
  <si>
    <t>Sanford Institute Empathy and Compassion</t>
  </si>
  <si>
    <t>300600C</t>
  </si>
  <si>
    <t>300601C</t>
  </si>
  <si>
    <t>Sanford Institute Empathy and Compassion Office</t>
  </si>
  <si>
    <t>300700B</t>
  </si>
  <si>
    <t>School of Public Health</t>
  </si>
  <si>
    <t>300700C</t>
  </si>
  <si>
    <t>410000A</t>
  </si>
  <si>
    <t>Medical Center UCOP Elimination Entries</t>
  </si>
  <si>
    <t>410000B</t>
  </si>
  <si>
    <t>410000C</t>
  </si>
  <si>
    <t>99941</t>
  </si>
  <si>
    <t>420000A</t>
  </si>
  <si>
    <t>CEO of Medical Center</t>
  </si>
  <si>
    <t>421000B</t>
  </si>
  <si>
    <t>CFO</t>
  </si>
  <si>
    <t>421000C</t>
  </si>
  <si>
    <t>Institutional Expense</t>
  </si>
  <si>
    <t>16242</t>
  </si>
  <si>
    <t>421001C</t>
  </si>
  <si>
    <t>Finance</t>
  </si>
  <si>
    <t>421002C</t>
  </si>
  <si>
    <t>Revenue Cycle</t>
  </si>
  <si>
    <t>421003C</t>
  </si>
  <si>
    <t>Supply Chain</t>
  </si>
  <si>
    <t>421100B</t>
  </si>
  <si>
    <t>ACMO Hosp Ops</t>
  </si>
  <si>
    <t>421100C</t>
  </si>
  <si>
    <t>Care Management</t>
  </si>
  <si>
    <t>421101C</t>
  </si>
  <si>
    <t>PF Clinical Administration</t>
  </si>
  <si>
    <t>421200B</t>
  </si>
  <si>
    <t>Amb Care Admin Mgr</t>
  </si>
  <si>
    <t>421200C</t>
  </si>
  <si>
    <t>Hyperbaric</t>
  </si>
  <si>
    <t>421201C</t>
  </si>
  <si>
    <t>JS Operations Support</t>
  </si>
  <si>
    <t>421202C</t>
  </si>
  <si>
    <t>JS Outpatient Clinics</t>
  </si>
  <si>
    <t>421203C</t>
  </si>
  <si>
    <t>Medicine Nephrology</t>
  </si>
  <si>
    <t>421300B</t>
  </si>
  <si>
    <t>Assoc Chief Exp Ofr</t>
  </si>
  <si>
    <t>421300C</t>
  </si>
  <si>
    <t>Bannister Family House</t>
  </si>
  <si>
    <t>421301C</t>
  </si>
  <si>
    <t>Experience</t>
  </si>
  <si>
    <t>421400B</t>
  </si>
  <si>
    <t>Assoc Dean Clin Affairs</t>
  </si>
  <si>
    <t>421400C</t>
  </si>
  <si>
    <t>International</t>
  </si>
  <si>
    <t>421500B</t>
  </si>
  <si>
    <t>CAO Admin</t>
  </si>
  <si>
    <t>421500C</t>
  </si>
  <si>
    <t>EHS</t>
  </si>
  <si>
    <t>421501C</t>
  </si>
  <si>
    <t>Emergency Management</t>
  </si>
  <si>
    <t>421502C</t>
  </si>
  <si>
    <t>EVS</t>
  </si>
  <si>
    <t>421503C</t>
  </si>
  <si>
    <t>Facilities</t>
  </si>
  <si>
    <t>421504C</t>
  </si>
  <si>
    <t>FNS</t>
  </si>
  <si>
    <t>421505C</t>
  </si>
  <si>
    <t>Security</t>
  </si>
  <si>
    <t>421600B</t>
  </si>
  <si>
    <t>CAO CVC</t>
  </si>
  <si>
    <t>421600C</t>
  </si>
  <si>
    <t>CVC Cardiovascular</t>
  </si>
  <si>
    <t>421601C</t>
  </si>
  <si>
    <t>CVC Pulmonology</t>
  </si>
  <si>
    <t>421602C</t>
  </si>
  <si>
    <t>LM Operations Support</t>
  </si>
  <si>
    <t>421603C</t>
  </si>
  <si>
    <t>LM Outpatient Clinics</t>
  </si>
  <si>
    <t>421604C</t>
  </si>
  <si>
    <t>Thoracic Transplant</t>
  </si>
  <si>
    <t>421605C</t>
  </si>
  <si>
    <t>Wellness Program</t>
  </si>
  <si>
    <t>421700B</t>
  </si>
  <si>
    <t>CAO Innovation</t>
  </si>
  <si>
    <t>421700C</t>
  </si>
  <si>
    <t>OEC</t>
  </si>
  <si>
    <t>421800B</t>
  </si>
  <si>
    <t>CAO Onc/Rad Ther</t>
  </si>
  <si>
    <t>421800C</t>
  </si>
  <si>
    <t>BMT</t>
  </si>
  <si>
    <t>421801C</t>
  </si>
  <si>
    <t>JC Outpatient Clinics</t>
  </si>
  <si>
    <t>421802C</t>
  </si>
  <si>
    <t>Oncology</t>
  </si>
  <si>
    <t>421900B</t>
  </si>
  <si>
    <t>CAO Periop Svs</t>
  </si>
  <si>
    <t>421900C</t>
  </si>
  <si>
    <t>Medicine Procedural</t>
  </si>
  <si>
    <t>421901C</t>
  </si>
  <si>
    <t>Perioperative</t>
  </si>
  <si>
    <t>422000B</t>
  </si>
  <si>
    <t>CAO WIPOS</t>
  </si>
  <si>
    <t>422000C</t>
  </si>
  <si>
    <t>MW Administration</t>
  </si>
  <si>
    <t>422001C</t>
  </si>
  <si>
    <t>MW Operations Support</t>
  </si>
  <si>
    <t>422002C</t>
  </si>
  <si>
    <t>MW Outpatient Clinics</t>
  </si>
  <si>
    <t>422003C</t>
  </si>
  <si>
    <t>Neurology</t>
  </si>
  <si>
    <t>422004C</t>
  </si>
  <si>
    <t>422005C</t>
  </si>
  <si>
    <t>PT/OT</t>
  </si>
  <si>
    <t>422006C</t>
  </si>
  <si>
    <t>422007C</t>
  </si>
  <si>
    <t>Women and Infants</t>
  </si>
  <si>
    <t>422100B</t>
  </si>
  <si>
    <t>CCO</t>
  </si>
  <si>
    <t>422100C</t>
  </si>
  <si>
    <t>ED</t>
  </si>
  <si>
    <t>422101C</t>
  </si>
  <si>
    <t>Lab</t>
  </si>
  <si>
    <t>422102C</t>
  </si>
  <si>
    <t>Nursing</t>
  </si>
  <si>
    <t>422103C</t>
  </si>
  <si>
    <t>Nursing Psychiatry</t>
  </si>
  <si>
    <t>422104C</t>
  </si>
  <si>
    <t>Nursing Women and Infants</t>
  </si>
  <si>
    <t>422105C</t>
  </si>
  <si>
    <t>Pharmacy</t>
  </si>
  <si>
    <t>422200B</t>
  </si>
  <si>
    <t>CEO</t>
  </si>
  <si>
    <t>422200C</t>
  </si>
  <si>
    <t>Contracting</t>
  </si>
  <si>
    <t>422201C</t>
  </si>
  <si>
    <t>Directors Office</t>
  </si>
  <si>
    <t>422300B</t>
  </si>
  <si>
    <t>Chief Compliance Officer</t>
  </si>
  <si>
    <t>422300C</t>
  </si>
  <si>
    <t>Compliance</t>
  </si>
  <si>
    <t>422400B</t>
  </si>
  <si>
    <t>Chief Counsel</t>
  </si>
  <si>
    <t>422400C</t>
  </si>
  <si>
    <t>Interpreter Services</t>
  </si>
  <si>
    <t>422401C</t>
  </si>
  <si>
    <t>Risk Management</t>
  </si>
  <si>
    <t>422500B</t>
  </si>
  <si>
    <t>Chief Strategy Officer</t>
  </si>
  <si>
    <t>422500C</t>
  </si>
  <si>
    <t>DC Strategic</t>
  </si>
  <si>
    <t>422501C</t>
  </si>
  <si>
    <t>PM Strategic</t>
  </si>
  <si>
    <t>422600B</t>
  </si>
  <si>
    <t>CHRO</t>
  </si>
  <si>
    <t>422600C</t>
  </si>
  <si>
    <t>Human Resources</t>
  </si>
  <si>
    <t>422700B</t>
  </si>
  <si>
    <t>CIO Assoc CMO</t>
  </si>
  <si>
    <t>422700C</t>
  </si>
  <si>
    <t>CL Clinical Administration</t>
  </si>
  <si>
    <t>422701C</t>
  </si>
  <si>
    <t>Information Services</t>
  </si>
  <si>
    <t>422800B</t>
  </si>
  <si>
    <t>CMO</t>
  </si>
  <si>
    <t>422800C</t>
  </si>
  <si>
    <t>CMO Clinical Administration</t>
  </si>
  <si>
    <t>422801C</t>
  </si>
  <si>
    <t>Housestaff</t>
  </si>
  <si>
    <t>422900B</t>
  </si>
  <si>
    <t>COO</t>
  </si>
  <si>
    <t>422900C</t>
  </si>
  <si>
    <t>Abdominal Transplant</t>
  </si>
  <si>
    <t>422901C</t>
  </si>
  <si>
    <t>BK Clinical Administration</t>
  </si>
  <si>
    <t>422902C</t>
  </si>
  <si>
    <t>BK Operations Support</t>
  </si>
  <si>
    <t>422903C</t>
  </si>
  <si>
    <t>COO Office</t>
  </si>
  <si>
    <t>422904C</t>
  </si>
  <si>
    <t>OPO/Tissue</t>
  </si>
  <si>
    <t>423000B</t>
  </si>
  <si>
    <t>Marketing</t>
  </si>
  <si>
    <t>423000C</t>
  </si>
  <si>
    <t>423100B</t>
  </si>
  <si>
    <t>Sr Dir Affiliations</t>
  </si>
  <si>
    <t>423100C</t>
  </si>
  <si>
    <t>KP Operations Support</t>
  </si>
  <si>
    <t>423101C</t>
  </si>
  <si>
    <t>KP Outpatient Clinics</t>
  </si>
  <si>
    <t>423200B</t>
  </si>
  <si>
    <t>Sr Dir Primary Care</t>
  </si>
  <si>
    <t>423200C</t>
  </si>
  <si>
    <t>COEM</t>
  </si>
  <si>
    <t>423201C</t>
  </si>
  <si>
    <t>WS Outpatient Clinics</t>
  </si>
  <si>
    <t>430000A</t>
  </si>
  <si>
    <t>Health Physician Group</t>
  </si>
  <si>
    <t>430101B</t>
  </si>
  <si>
    <t>Administration</t>
  </si>
  <si>
    <t>430101C</t>
  </si>
  <si>
    <t>16143</t>
  </si>
  <si>
    <t>430102B</t>
  </si>
  <si>
    <t>Allergy</t>
  </si>
  <si>
    <t>430102C</t>
  </si>
  <si>
    <t>430103B</t>
  </si>
  <si>
    <t>430103C</t>
  </si>
  <si>
    <t>430104B</t>
  </si>
  <si>
    <t>Bone Marrow Transplant</t>
  </si>
  <si>
    <t>430104C</t>
  </si>
  <si>
    <t>430105B</t>
  </si>
  <si>
    <t>Cardiology</t>
  </si>
  <si>
    <t>430105C</t>
  </si>
  <si>
    <t>430106B</t>
  </si>
  <si>
    <t>Cardiovascular</t>
  </si>
  <si>
    <t>430106C</t>
  </si>
  <si>
    <t>430107B</t>
  </si>
  <si>
    <t>Center for Integrative Medicine</t>
  </si>
  <si>
    <t>430107C</t>
  </si>
  <si>
    <t>430108B</t>
  </si>
  <si>
    <t>Clinical Oncology Gynecology</t>
  </si>
  <si>
    <t>430108C</t>
  </si>
  <si>
    <t>430109B</t>
  </si>
  <si>
    <t>Clinical Oncology Medicine</t>
  </si>
  <si>
    <t>430109C</t>
  </si>
  <si>
    <t>430110B</t>
  </si>
  <si>
    <t>Clinical Oncology Palliative Care</t>
  </si>
  <si>
    <t>430110C</t>
  </si>
  <si>
    <t>430111B</t>
  </si>
  <si>
    <t>Collaborative Care</t>
  </si>
  <si>
    <t>430111C</t>
  </si>
  <si>
    <t>430112B</t>
  </si>
  <si>
    <t>Concierge</t>
  </si>
  <si>
    <t>430112C</t>
  </si>
  <si>
    <t>430113B</t>
  </si>
  <si>
    <t>Coumadin</t>
  </si>
  <si>
    <t>430113C</t>
  </si>
  <si>
    <t>430114B</t>
  </si>
  <si>
    <t>430114C</t>
  </si>
  <si>
    <t>430115B</t>
  </si>
  <si>
    <t>Diabetes Education Program</t>
  </si>
  <si>
    <t>430115C</t>
  </si>
  <si>
    <t>430116B</t>
  </si>
  <si>
    <t>430116C</t>
  </si>
  <si>
    <t>430117B</t>
  </si>
  <si>
    <t>Endocrinology Metabolism</t>
  </si>
  <si>
    <t>430117C</t>
  </si>
  <si>
    <t>430119B</t>
  </si>
  <si>
    <t>Gastroenterology</t>
  </si>
  <si>
    <t>430119C</t>
  </si>
  <si>
    <t>430121B</t>
  </si>
  <si>
    <t>Genetics</t>
  </si>
  <si>
    <t>430121C</t>
  </si>
  <si>
    <t>430122B</t>
  </si>
  <si>
    <t>Hematology Onc</t>
  </si>
  <si>
    <t>430122C</t>
  </si>
  <si>
    <t>430123B</t>
  </si>
  <si>
    <t>Hepatology</t>
  </si>
  <si>
    <t>430123C</t>
  </si>
  <si>
    <t>430124B</t>
  </si>
  <si>
    <t>Hospitalist</t>
  </si>
  <si>
    <t>430124C</t>
  </si>
  <si>
    <t>430125B</t>
  </si>
  <si>
    <t>HTTC</t>
  </si>
  <si>
    <t>430125C</t>
  </si>
  <si>
    <t>430126B</t>
  </si>
  <si>
    <t>Infectious Diseases</t>
  </si>
  <si>
    <t>430126C</t>
  </si>
  <si>
    <t>430127B</t>
  </si>
  <si>
    <t xml:space="preserve">Laboratory </t>
  </si>
  <si>
    <t>430127C</t>
  </si>
  <si>
    <t>430128B</t>
  </si>
  <si>
    <t>Nephrology</t>
  </si>
  <si>
    <t>430128C</t>
  </si>
  <si>
    <t>430130B</t>
  </si>
  <si>
    <t>430130C</t>
  </si>
  <si>
    <t>430131B</t>
  </si>
  <si>
    <t>430131C</t>
  </si>
  <si>
    <t>430133B</t>
  </si>
  <si>
    <t>430133C</t>
  </si>
  <si>
    <t>430134B</t>
  </si>
  <si>
    <t>430134C</t>
  </si>
  <si>
    <t>430136B</t>
  </si>
  <si>
    <t>430136C</t>
  </si>
  <si>
    <t>430137B</t>
  </si>
  <si>
    <t>430137C</t>
  </si>
  <si>
    <t>430138B</t>
  </si>
  <si>
    <t>PG Revenue Cycle</t>
  </si>
  <si>
    <t>430138C</t>
  </si>
  <si>
    <t>430139B</t>
  </si>
  <si>
    <t>430139C</t>
  </si>
  <si>
    <t>430140B</t>
  </si>
  <si>
    <t>Physical Rehab</t>
  </si>
  <si>
    <t>430140C</t>
  </si>
  <si>
    <t>430141B</t>
  </si>
  <si>
    <t>Primary Care</t>
  </si>
  <si>
    <t>430141C</t>
  </si>
  <si>
    <t>430142B</t>
  </si>
  <si>
    <t>430142C</t>
  </si>
  <si>
    <t>430143B</t>
  </si>
  <si>
    <t>Pulmonary</t>
  </si>
  <si>
    <t>430143C</t>
  </si>
  <si>
    <t>430144B</t>
  </si>
  <si>
    <t>Radiation Oncology</t>
  </si>
  <si>
    <t>430144C</t>
  </si>
  <si>
    <t>430145B</t>
  </si>
  <si>
    <t>430145C</t>
  </si>
  <si>
    <t>430146B</t>
  </si>
  <si>
    <t>Regenerative Medicine</t>
  </si>
  <si>
    <t>430146C</t>
  </si>
  <si>
    <t>430147B</t>
  </si>
  <si>
    <t>430147C</t>
  </si>
  <si>
    <t>430148B</t>
  </si>
  <si>
    <t>Rheumatology</t>
  </si>
  <si>
    <t>430148C</t>
  </si>
  <si>
    <t>430150B</t>
  </si>
  <si>
    <t>430150C</t>
  </si>
  <si>
    <t>430151B</t>
  </si>
  <si>
    <t>Surgical Oncology</t>
  </si>
  <si>
    <t>430151C</t>
  </si>
  <si>
    <t>430152B</t>
  </si>
  <si>
    <t>Telemedicine</t>
  </si>
  <si>
    <t>430152C</t>
  </si>
  <si>
    <t>430153B</t>
  </si>
  <si>
    <t>Urgent Care</t>
  </si>
  <si>
    <t>430153C</t>
  </si>
  <si>
    <t>430154B</t>
  </si>
  <si>
    <t>430154C</t>
  </si>
  <si>
    <t>430156B</t>
  </si>
  <si>
    <t>Balance Sheet</t>
  </si>
  <si>
    <t>430156C</t>
  </si>
  <si>
    <t>430157B</t>
  </si>
  <si>
    <t>Sports Agreements</t>
  </si>
  <si>
    <t>430157C</t>
  </si>
  <si>
    <t>430158B</t>
  </si>
  <si>
    <t>One Medical</t>
  </si>
  <si>
    <t>430158C</t>
  </si>
  <si>
    <t>441000A</t>
  </si>
  <si>
    <t>Population Health Svc Orgn</t>
  </si>
  <si>
    <t>442010B</t>
  </si>
  <si>
    <t>Clinically Integrated Networks</t>
  </si>
  <si>
    <t>443101C</t>
  </si>
  <si>
    <t>CIN Operations</t>
  </si>
  <si>
    <t>16144</t>
  </si>
  <si>
    <t>Population Health Svc Orgn (PHSO)</t>
  </si>
  <si>
    <t>442020B</t>
  </si>
  <si>
    <t>Health Plan Administration</t>
  </si>
  <si>
    <t>443103C</t>
  </si>
  <si>
    <t>Managed Care Administration</t>
  </si>
  <si>
    <t>442030B</t>
  </si>
  <si>
    <t>Accountable Care Organization</t>
  </si>
  <si>
    <t>443100C</t>
  </si>
  <si>
    <t>442040B</t>
  </si>
  <si>
    <t xml:space="preserve">Health Plan </t>
  </si>
  <si>
    <t>443104C</t>
  </si>
  <si>
    <t>Managed Care Health Plan</t>
  </si>
  <si>
    <t>443105C</t>
  </si>
  <si>
    <t>Managed Care Health Plan Affiliates</t>
  </si>
  <si>
    <t>500000A</t>
  </si>
  <si>
    <t>Chief Financial Officer</t>
  </si>
  <si>
    <t>500000B</t>
  </si>
  <si>
    <t>500000C</t>
  </si>
  <si>
    <t>16150</t>
  </si>
  <si>
    <t>500001C</t>
  </si>
  <si>
    <t>Chief Financial Officer Office</t>
  </si>
  <si>
    <t>500100B</t>
  </si>
  <si>
    <t>Housing / Dining / Hospitality</t>
  </si>
  <si>
    <t>500100C</t>
  </si>
  <si>
    <t>500101C</t>
  </si>
  <si>
    <t>Housing / Dining / Hospitality Office</t>
  </si>
  <si>
    <t>500102C</t>
  </si>
  <si>
    <t>HDH Facilities and Building Services</t>
  </si>
  <si>
    <t>500103C</t>
  </si>
  <si>
    <t>HDH Housing</t>
  </si>
  <si>
    <t>500104C</t>
  </si>
  <si>
    <t>HDH Dining</t>
  </si>
  <si>
    <t>500200B</t>
  </si>
  <si>
    <t>Business and Financial Services</t>
  </si>
  <si>
    <t>500200C</t>
  </si>
  <si>
    <t>500201C</t>
  </si>
  <si>
    <t>Business and Financial Services Office</t>
  </si>
  <si>
    <t>500202C</t>
  </si>
  <si>
    <t>Budget Operations and Financial Reporting</t>
  </si>
  <si>
    <t>500203C</t>
  </si>
  <si>
    <t>Financial Analysis Office</t>
  </si>
  <si>
    <t>500204C</t>
  </si>
  <si>
    <t>General Accounting</t>
  </si>
  <si>
    <t>500205C</t>
  </si>
  <si>
    <t>Post Award Financial Services</t>
  </si>
  <si>
    <t>500206C</t>
  </si>
  <si>
    <t>Procurement and Business Contracts</t>
  </si>
  <si>
    <t>500207C</t>
  </si>
  <si>
    <t>Payroll Operations</t>
  </si>
  <si>
    <t>500208C</t>
  </si>
  <si>
    <t>Program Management and Business Integration</t>
  </si>
  <si>
    <t>500209C</t>
  </si>
  <si>
    <t>Training and Employee Development</t>
  </si>
  <si>
    <t>500210C</t>
  </si>
  <si>
    <t>Central Cashier and Passport Services</t>
  </si>
  <si>
    <t>500211C</t>
  </si>
  <si>
    <t>Disbursement and Travel</t>
  </si>
  <si>
    <t>500212C</t>
  </si>
  <si>
    <t>Mail Operations</t>
  </si>
  <si>
    <t>500213C</t>
  </si>
  <si>
    <t>Material Support Services</t>
  </si>
  <si>
    <t>500214C</t>
  </si>
  <si>
    <t>Small Business and Sustainability Operations</t>
  </si>
  <si>
    <t>500215C</t>
  </si>
  <si>
    <t>Student Financial Solutions</t>
  </si>
  <si>
    <t>500216C</t>
  </si>
  <si>
    <t>Client Experience Management</t>
  </si>
  <si>
    <t>500217C</t>
  </si>
  <si>
    <t>Tech PM Operations</t>
  </si>
  <si>
    <t>500300B</t>
  </si>
  <si>
    <t>Campus Budget</t>
  </si>
  <si>
    <t>500300C</t>
  </si>
  <si>
    <t>500301C</t>
  </si>
  <si>
    <t>Campus Budget Office</t>
  </si>
  <si>
    <t>500400B</t>
  </si>
  <si>
    <t>500400C</t>
  </si>
  <si>
    <t>500401C</t>
  </si>
  <si>
    <t>Human Resources Office</t>
  </si>
  <si>
    <t>500402C</t>
  </si>
  <si>
    <t>Benefits</t>
  </si>
  <si>
    <t>500403C</t>
  </si>
  <si>
    <t>Compensation</t>
  </si>
  <si>
    <t>500404C</t>
  </si>
  <si>
    <t>Disability and Counseling</t>
  </si>
  <si>
    <t>500405C</t>
  </si>
  <si>
    <t>Employee Relations</t>
  </si>
  <si>
    <t>500406C</t>
  </si>
  <si>
    <t>Equal Opportunity / Staff Affirmative Action</t>
  </si>
  <si>
    <t>500407C</t>
  </si>
  <si>
    <t>Faculty and Staff Assistance</t>
  </si>
  <si>
    <t>500408C</t>
  </si>
  <si>
    <t>Labor Relations</t>
  </si>
  <si>
    <t>500409C</t>
  </si>
  <si>
    <t>Retirement Resource Center</t>
  </si>
  <si>
    <t>500410C</t>
  </si>
  <si>
    <t xml:space="preserve">Staff Education &amp; Development </t>
  </si>
  <si>
    <t>500411C</t>
  </si>
  <si>
    <t>Talent Acquisition and Outreach Svcs</t>
  </si>
  <si>
    <t>500412C</t>
  </si>
  <si>
    <t>Temporary Employment Services</t>
  </si>
  <si>
    <t>500500B</t>
  </si>
  <si>
    <t>Information Technology Services</t>
  </si>
  <si>
    <t>500500C</t>
  </si>
  <si>
    <t>500501C</t>
  </si>
  <si>
    <t>Information Technology Services Office</t>
  </si>
  <si>
    <t>500502C</t>
  </si>
  <si>
    <t>ITS Business Office</t>
  </si>
  <si>
    <t>500503C</t>
  </si>
  <si>
    <t>Academic Technology Services</t>
  </si>
  <si>
    <t>500504C</t>
  </si>
  <si>
    <t>Architecture / Innovation / Infrastructure</t>
  </si>
  <si>
    <t>500505C</t>
  </si>
  <si>
    <t>Business Technology Services</t>
  </si>
  <si>
    <t>500506C</t>
  </si>
  <si>
    <t>IT Process Management and Continuous Improvement</t>
  </si>
  <si>
    <t>500507C</t>
  </si>
  <si>
    <t>IT Security</t>
  </si>
  <si>
    <t>500508C</t>
  </si>
  <si>
    <t>Workplace Technology Services</t>
  </si>
  <si>
    <t>500600B</t>
  </si>
  <si>
    <t xml:space="preserve">Real Estate </t>
  </si>
  <si>
    <t>500600C</t>
  </si>
  <si>
    <t>Real Estate</t>
  </si>
  <si>
    <t>500601C</t>
  </si>
  <si>
    <t>Real Estate Office</t>
  </si>
  <si>
    <t>500700B</t>
  </si>
  <si>
    <t>Operational Strategic Initiatives</t>
  </si>
  <si>
    <t>500700C</t>
  </si>
  <si>
    <t>500701C</t>
  </si>
  <si>
    <t>Operational Strategic Initiatives Office</t>
  </si>
  <si>
    <t>600000A</t>
  </si>
  <si>
    <t>Student Affairs</t>
  </si>
  <si>
    <t>600000B</t>
  </si>
  <si>
    <t>600000C</t>
  </si>
  <si>
    <t>16160</t>
  </si>
  <si>
    <t>600001C</t>
  </si>
  <si>
    <t>Student Affairs Office</t>
  </si>
  <si>
    <t>600002C</t>
  </si>
  <si>
    <t>Programs and Operations</t>
  </si>
  <si>
    <t>600100B</t>
  </si>
  <si>
    <t>Student LIfe</t>
  </si>
  <si>
    <t>600100C</t>
  </si>
  <si>
    <t>Student Life</t>
  </si>
  <si>
    <t>600101C</t>
  </si>
  <si>
    <t>Student Life Office</t>
  </si>
  <si>
    <t>600102C</t>
  </si>
  <si>
    <t>Associated Students</t>
  </si>
  <si>
    <t>600103C</t>
  </si>
  <si>
    <t>ArtPower</t>
  </si>
  <si>
    <t>600104C</t>
  </si>
  <si>
    <t>Center for Student Involvement</t>
  </si>
  <si>
    <t>600105C</t>
  </si>
  <si>
    <t>Graduate Student Association</t>
  </si>
  <si>
    <t>600106C</t>
  </si>
  <si>
    <t>Student Activities</t>
  </si>
  <si>
    <t>600107C</t>
  </si>
  <si>
    <t>Student Legal Services</t>
  </si>
  <si>
    <t>600108C</t>
  </si>
  <si>
    <t>Student Organizations</t>
  </si>
  <si>
    <t>600109C</t>
  </si>
  <si>
    <t>University Center</t>
  </si>
  <si>
    <t>600110C</t>
  </si>
  <si>
    <t>Basic Needs Initiatives</t>
  </si>
  <si>
    <t>600200B</t>
  </si>
  <si>
    <t>Intercollegiate Athletics</t>
  </si>
  <si>
    <t>600200C</t>
  </si>
  <si>
    <t>600201C</t>
  </si>
  <si>
    <t>Intercollegiate Athletics Office</t>
  </si>
  <si>
    <t>600202C</t>
  </si>
  <si>
    <t>Athletic Performance</t>
  </si>
  <si>
    <t>600203C</t>
  </si>
  <si>
    <t>Mens Baseball</t>
  </si>
  <si>
    <t>600204C</t>
  </si>
  <si>
    <t>Mens Basketball</t>
  </si>
  <si>
    <t>600205C</t>
  </si>
  <si>
    <t>Mens Swim and Dive</t>
  </si>
  <si>
    <t>600206C</t>
  </si>
  <si>
    <t>Mens Tennis</t>
  </si>
  <si>
    <t>600207C</t>
  </si>
  <si>
    <t>Mens Track and Field</t>
  </si>
  <si>
    <t>600208C</t>
  </si>
  <si>
    <t>Mens Cross Country</t>
  </si>
  <si>
    <t>600209C</t>
  </si>
  <si>
    <t>Mens Fencing</t>
  </si>
  <si>
    <t>600210C</t>
  </si>
  <si>
    <t>Mens Golf</t>
  </si>
  <si>
    <t>600211C</t>
  </si>
  <si>
    <t>Mens Volleyball</t>
  </si>
  <si>
    <t>600212C</t>
  </si>
  <si>
    <t>Mens Water Polo</t>
  </si>
  <si>
    <t>600213C</t>
  </si>
  <si>
    <t>Mens Rowing</t>
  </si>
  <si>
    <t>600214C</t>
  </si>
  <si>
    <t>Mens Soccer</t>
  </si>
  <si>
    <t>600215C</t>
  </si>
  <si>
    <t>Womens Rowing</t>
  </si>
  <si>
    <t>600216C</t>
  </si>
  <si>
    <t>Womens Soccer</t>
  </si>
  <si>
    <t>600217C</t>
  </si>
  <si>
    <t>Womens Softball</t>
  </si>
  <si>
    <t>600218C</t>
  </si>
  <si>
    <t>Womens Basketball</t>
  </si>
  <si>
    <t>600219C</t>
  </si>
  <si>
    <t>Womens Swim and Dive</t>
  </si>
  <si>
    <t>600220C</t>
  </si>
  <si>
    <t>Womens Tennis</t>
  </si>
  <si>
    <t>600221C</t>
  </si>
  <si>
    <t>Womens Track and Field</t>
  </si>
  <si>
    <t>600222C</t>
  </si>
  <si>
    <t>Womens Volleyball</t>
  </si>
  <si>
    <t>600223C</t>
  </si>
  <si>
    <t>Womens Water Polo</t>
  </si>
  <si>
    <t>600224C</t>
  </si>
  <si>
    <t>Womens Cross Country</t>
  </si>
  <si>
    <t>600225C</t>
  </si>
  <si>
    <t>Womens Fencing</t>
  </si>
  <si>
    <t>600226C</t>
  </si>
  <si>
    <t>Marketing and Promotions</t>
  </si>
  <si>
    <t>600300B</t>
  </si>
  <si>
    <t>Recreation</t>
  </si>
  <si>
    <t>600300C</t>
  </si>
  <si>
    <t>600301C</t>
  </si>
  <si>
    <t>Recreation Office</t>
  </si>
  <si>
    <t>600302C</t>
  </si>
  <si>
    <t>Recreation Aquatics</t>
  </si>
  <si>
    <t>600303C</t>
  </si>
  <si>
    <t>Recreation Engagement</t>
  </si>
  <si>
    <t>600304C</t>
  </si>
  <si>
    <t>Recreation Classes</t>
  </si>
  <si>
    <t>600305C</t>
  </si>
  <si>
    <t>Recreation Outback</t>
  </si>
  <si>
    <t>600306C</t>
  </si>
  <si>
    <t>Weight Rooms</t>
  </si>
  <si>
    <t>600307C</t>
  </si>
  <si>
    <t>Recreation Fitlife</t>
  </si>
  <si>
    <t>600308C</t>
  </si>
  <si>
    <t>Recreation Retail</t>
  </si>
  <si>
    <t>600309C</t>
  </si>
  <si>
    <t>Recreation Maintenance</t>
  </si>
  <si>
    <t>600400B</t>
  </si>
  <si>
    <t>Student Retention and Success</t>
  </si>
  <si>
    <t>600400C</t>
  </si>
  <si>
    <t>600401C</t>
  </si>
  <si>
    <t>Student Retention and Success Office</t>
  </si>
  <si>
    <t>600402C</t>
  </si>
  <si>
    <t>Academic Enrichment Programs</t>
  </si>
  <si>
    <t>600403C</t>
  </si>
  <si>
    <t xml:space="preserve">Chancellors Associates Scholars Program </t>
  </si>
  <si>
    <t>600404C</t>
  </si>
  <si>
    <t>Office for Academic Support and Instructional Services</t>
  </si>
  <si>
    <t>600405C</t>
  </si>
  <si>
    <t>Student Veterans Resource Center</t>
  </si>
  <si>
    <t>600406C</t>
  </si>
  <si>
    <t>Undocumented Student Services</t>
  </si>
  <si>
    <t>600500B</t>
  </si>
  <si>
    <t>Global Education</t>
  </si>
  <si>
    <t>600500C</t>
  </si>
  <si>
    <t>600501C</t>
  </si>
  <si>
    <t>Global Education Office</t>
  </si>
  <si>
    <t>600502C</t>
  </si>
  <si>
    <t>Study Abroad</t>
  </si>
  <si>
    <t>600503C</t>
  </si>
  <si>
    <t>International Faculty &amp; Scholars Office</t>
  </si>
  <si>
    <t>600504C</t>
  </si>
  <si>
    <t>International Students &amp; Programs Office</t>
  </si>
  <si>
    <t>600600B</t>
  </si>
  <si>
    <t>Case Management Services</t>
  </si>
  <si>
    <t>600600C</t>
  </si>
  <si>
    <t>600601C</t>
  </si>
  <si>
    <t>Case Management Services Office</t>
  </si>
  <si>
    <t>700000A</t>
  </si>
  <si>
    <t>Resource Management and Planning</t>
  </si>
  <si>
    <t>700000B</t>
  </si>
  <si>
    <t>700000C</t>
  </si>
  <si>
    <t>16170</t>
  </si>
  <si>
    <t>Resource Management &amp; Planning</t>
  </si>
  <si>
    <t>700001C</t>
  </si>
  <si>
    <t>Resource Management and Planning Office</t>
  </si>
  <si>
    <t>700002C</t>
  </si>
  <si>
    <t>RMP Controllers Office</t>
  </si>
  <si>
    <t>700003C</t>
  </si>
  <si>
    <t>Policy and Records Administration</t>
  </si>
  <si>
    <t>700004C</t>
  </si>
  <si>
    <t>Campus Planning</t>
  </si>
  <si>
    <t>700100B</t>
  </si>
  <si>
    <t>Police</t>
  </si>
  <si>
    <t>700100C</t>
  </si>
  <si>
    <t>700101C</t>
  </si>
  <si>
    <t>Police Office</t>
  </si>
  <si>
    <t>700200B</t>
  </si>
  <si>
    <t>Environment Health and Safety</t>
  </si>
  <si>
    <t>700200C</t>
  </si>
  <si>
    <t>700201C</t>
  </si>
  <si>
    <t>Environment Health and Safety Office</t>
  </si>
  <si>
    <t>700300B</t>
  </si>
  <si>
    <t>Facilities Management</t>
  </si>
  <si>
    <t>700300C</t>
  </si>
  <si>
    <t>700301C</t>
  </si>
  <si>
    <t>Facilities Management Office</t>
  </si>
  <si>
    <t>700302C</t>
  </si>
  <si>
    <t>Project Management</t>
  </si>
  <si>
    <t>700303C</t>
  </si>
  <si>
    <t>Building Operations</t>
  </si>
  <si>
    <t>700304C</t>
  </si>
  <si>
    <t>Landscape Services</t>
  </si>
  <si>
    <t>700305C</t>
  </si>
  <si>
    <t>Recycling Operations</t>
  </si>
  <si>
    <t>700306C</t>
  </si>
  <si>
    <t>Custodial Services</t>
  </si>
  <si>
    <t>700307C</t>
  </si>
  <si>
    <t>Utility Enterprise</t>
  </si>
  <si>
    <t>700308C</t>
  </si>
  <si>
    <t>Deferred Maintenance</t>
  </si>
  <si>
    <t>700309C</t>
  </si>
  <si>
    <t>Campus Research Machine Shop</t>
  </si>
  <si>
    <t>700310C</t>
  </si>
  <si>
    <t>Fleet Services</t>
  </si>
  <si>
    <t>700400B</t>
  </si>
  <si>
    <t>Design and Construction</t>
  </si>
  <si>
    <t>700401C</t>
  </si>
  <si>
    <t>Design and Construction Office</t>
  </si>
  <si>
    <t>700402C</t>
  </si>
  <si>
    <t>Design and Development Services</t>
  </si>
  <si>
    <t>700403C</t>
  </si>
  <si>
    <t>Capital Program Management</t>
  </si>
  <si>
    <t>700500B</t>
  </si>
  <si>
    <t>Transportation Services</t>
  </si>
  <si>
    <t>700500C</t>
  </si>
  <si>
    <t>700501C</t>
  </si>
  <si>
    <t>Transportation Services Office</t>
  </si>
  <si>
    <t>700502C</t>
  </si>
  <si>
    <t>Parking</t>
  </si>
  <si>
    <t>700503C</t>
  </si>
  <si>
    <t>Shuttle Services</t>
  </si>
  <si>
    <t>700504C</t>
  </si>
  <si>
    <t>Transportation Alternatives</t>
  </si>
  <si>
    <t>700600B</t>
  </si>
  <si>
    <t>Auxiliary Business Services</t>
  </si>
  <si>
    <t>700600C</t>
  </si>
  <si>
    <t>700601C</t>
  </si>
  <si>
    <t>Auxiliary Business Services Office</t>
  </si>
  <si>
    <t>700602C</t>
  </si>
  <si>
    <t>Bookstore</t>
  </si>
  <si>
    <t>700603C</t>
  </si>
  <si>
    <t>Early Childhood Education Center</t>
  </si>
  <si>
    <t>700604C</t>
  </si>
  <si>
    <t>Imprints</t>
  </si>
  <si>
    <t>800000A</t>
  </si>
  <si>
    <t>Research Affairs</t>
  </si>
  <si>
    <t>800000B</t>
  </si>
  <si>
    <t>800000C</t>
  </si>
  <si>
    <t>16180</t>
  </si>
  <si>
    <t>800001C</t>
  </si>
  <si>
    <t>Research Affairs Office</t>
  </si>
  <si>
    <t>800002C</t>
  </si>
  <si>
    <t>Animal Care Program</t>
  </si>
  <si>
    <t>800003C</t>
  </si>
  <si>
    <t>Office of Contract/Grant Admin</t>
  </si>
  <si>
    <t>800004C</t>
  </si>
  <si>
    <t>Office of Innovation and Commercialization</t>
  </si>
  <si>
    <t>800005C</t>
  </si>
  <si>
    <t>Research Compliance</t>
  </si>
  <si>
    <t>800100B</t>
  </si>
  <si>
    <t>General Campus Organized Research Units</t>
  </si>
  <si>
    <t>800100C</t>
  </si>
  <si>
    <t>800101C</t>
  </si>
  <si>
    <t>General Campus Organized Research Units Office</t>
  </si>
  <si>
    <t>800102C</t>
  </si>
  <si>
    <t>Biocircuits Institute</t>
  </si>
  <si>
    <t>800104C</t>
  </si>
  <si>
    <t>Yankelovich Center</t>
  </si>
  <si>
    <t>800105C</t>
  </si>
  <si>
    <t>Center on Global Justice</t>
  </si>
  <si>
    <t>800106C</t>
  </si>
  <si>
    <t>CER Center for Energy Research</t>
  </si>
  <si>
    <t>800107C</t>
  </si>
  <si>
    <t>Center for Comparative Immigration Studies</t>
  </si>
  <si>
    <t>800108C</t>
  </si>
  <si>
    <t>Center for Human Development</t>
  </si>
  <si>
    <t>800109C</t>
  </si>
  <si>
    <t>Center for Iberian and Latin American Studies</t>
  </si>
  <si>
    <t>800110C</t>
  </si>
  <si>
    <t>Center for Astrophysics and Space Science</t>
  </si>
  <si>
    <t>800111C</t>
  </si>
  <si>
    <t>Center for Memory and Recording Research</t>
  </si>
  <si>
    <t>800112C</t>
  </si>
  <si>
    <t>Food and Fuel for The 21st Century</t>
  </si>
  <si>
    <t>800113C</t>
  </si>
  <si>
    <t>Institute for Neural Computation</t>
  </si>
  <si>
    <t>800114C</t>
  </si>
  <si>
    <t>Institute of Engineering In Med</t>
  </si>
  <si>
    <t>800115C</t>
  </si>
  <si>
    <t>Kavli Institute for Brain and Mind</t>
  </si>
  <si>
    <t>800116C</t>
  </si>
  <si>
    <t>Center for Drug Discovery</t>
  </si>
  <si>
    <t>800117C</t>
  </si>
  <si>
    <t>Center for Circadian Biology</t>
  </si>
  <si>
    <t>910000A</t>
  </si>
  <si>
    <t>Academic Senate</t>
  </si>
  <si>
    <t>910000B</t>
  </si>
  <si>
    <t>910000C</t>
  </si>
  <si>
    <t>16191</t>
  </si>
  <si>
    <t>910001C</t>
  </si>
  <si>
    <t>Academic Senate Office</t>
  </si>
  <si>
    <t>920000A</t>
  </si>
  <si>
    <t>Office of the President</t>
  </si>
  <si>
    <t>920000B</t>
  </si>
  <si>
    <t>920000C</t>
  </si>
  <si>
    <t>16192</t>
  </si>
  <si>
    <t>920001C</t>
  </si>
  <si>
    <t>Office of the President Business Office</t>
  </si>
  <si>
    <t>930000A</t>
  </si>
  <si>
    <t>Advancement</t>
  </si>
  <si>
    <t>930000B</t>
  </si>
  <si>
    <t>930000C</t>
  </si>
  <si>
    <t>16193</t>
  </si>
  <si>
    <t>930301C</t>
  </si>
  <si>
    <t>Advancement Office</t>
  </si>
  <si>
    <t>930302C</t>
  </si>
  <si>
    <t>Advancement Operations and Campaign</t>
  </si>
  <si>
    <t>930303C</t>
  </si>
  <si>
    <t>Advancement Services</t>
  </si>
  <si>
    <t>930304C</t>
  </si>
  <si>
    <t>Alumni and Community Engagement</t>
  </si>
  <si>
    <t>930305C</t>
  </si>
  <si>
    <t>Annual Giving Development</t>
  </si>
  <si>
    <t>930306C</t>
  </si>
  <si>
    <t>Health Sciences Advancement</t>
  </si>
  <si>
    <t>930307C</t>
  </si>
  <si>
    <t>Leadership Strategy and Engagement</t>
  </si>
  <si>
    <t>930308C</t>
  </si>
  <si>
    <t>University Development</t>
  </si>
  <si>
    <t>930502C</t>
  </si>
  <si>
    <t>Career Services</t>
  </si>
  <si>
    <t>940000A</t>
  </si>
  <si>
    <t>Equity Diversity Inclusion</t>
  </si>
  <si>
    <t>940000B</t>
  </si>
  <si>
    <t>940000C</t>
  </si>
  <si>
    <t>16194</t>
  </si>
  <si>
    <t>940001C</t>
  </si>
  <si>
    <t>Equity Diversity Inclusion Office</t>
  </si>
  <si>
    <t>950000A</t>
  </si>
  <si>
    <t>Chancellor</t>
  </si>
  <si>
    <t>950000B</t>
  </si>
  <si>
    <t>950000C</t>
  </si>
  <si>
    <t>16195</t>
  </si>
  <si>
    <t>950001C</t>
  </si>
  <si>
    <t>Chancellor Executive Office</t>
  </si>
  <si>
    <t>950002C</t>
  </si>
  <si>
    <t>Chancellor Office</t>
  </si>
  <si>
    <t>950003C</t>
  </si>
  <si>
    <t>Office of the Campus Counsel</t>
  </si>
  <si>
    <t>950004C</t>
  </si>
  <si>
    <t>Public Affairs</t>
  </si>
  <si>
    <t>950005C</t>
  </si>
  <si>
    <t>University Publications</t>
  </si>
  <si>
    <t>950006C</t>
  </si>
  <si>
    <t>Special Events and Protocol</t>
  </si>
  <si>
    <t>950007C</t>
  </si>
  <si>
    <t>University Communications</t>
  </si>
  <si>
    <t>950008C</t>
  </si>
  <si>
    <t>University House</t>
  </si>
  <si>
    <t>950100B</t>
  </si>
  <si>
    <t>Ethics and Compliance</t>
  </si>
  <si>
    <t>950100C</t>
  </si>
  <si>
    <t>950101C</t>
  </si>
  <si>
    <t>Ethics and Compliance Office</t>
  </si>
  <si>
    <t>950102C</t>
  </si>
  <si>
    <t>Audit and Management Advisory Services</t>
  </si>
  <si>
    <t>950103C</t>
  </si>
  <si>
    <t>Campus Advocacy Resources and Edu</t>
  </si>
  <si>
    <t>950104C</t>
  </si>
  <si>
    <t>Ofc Prevent Harass/Discrimination</t>
  </si>
  <si>
    <t>950105C</t>
  </si>
  <si>
    <t>Office of the Ombuds Person</t>
  </si>
  <si>
    <t>960000A</t>
  </si>
  <si>
    <t>960000B</t>
  </si>
  <si>
    <t>960000C</t>
  </si>
  <si>
    <t>16196</t>
  </si>
  <si>
    <t>Campus Operations</t>
  </si>
  <si>
    <t>970000A</t>
  </si>
  <si>
    <t>Foundation</t>
  </si>
  <si>
    <t>970000B</t>
  </si>
  <si>
    <t>970000C</t>
  </si>
  <si>
    <t>16597</t>
  </si>
  <si>
    <t>UCSD Foundation</t>
  </si>
  <si>
    <t>980000A</t>
  </si>
  <si>
    <t>Sanford Consortium</t>
  </si>
  <si>
    <t>980000B</t>
  </si>
  <si>
    <t>980000C</t>
  </si>
  <si>
    <t>16198</t>
  </si>
  <si>
    <t>990000A</t>
  </si>
  <si>
    <t>UCSD UCOP ALPHA Funds</t>
  </si>
  <si>
    <t>990000B</t>
  </si>
  <si>
    <t>990000C</t>
  </si>
  <si>
    <t>16499</t>
  </si>
  <si>
    <t>UCSD UCOP Current (ALPHA ledger ALPHA funds)</t>
  </si>
  <si>
    <t>GA to Complete</t>
  </si>
  <si>
    <t>Customer to complete</t>
  </si>
  <si>
    <t>Extension:</t>
  </si>
  <si>
    <r>
      <t>New OFC Financial Unit Code</t>
    </r>
    <r>
      <rPr>
        <b/>
        <sz val="9"/>
        <color theme="1"/>
        <rFont val="Calibri"/>
        <family val="2"/>
        <scheme val="minor"/>
      </rPr>
      <t xml:space="preserve">
</t>
    </r>
  </si>
  <si>
    <t>Default Project Title if reqeusting a new FinU</t>
  </si>
  <si>
    <t>Guidelines:</t>
  </si>
  <si>
    <t>Concatenate</t>
  </si>
  <si>
    <t>2. A default project will be automatically created when requesting a new FinUnit.</t>
  </si>
  <si>
    <t>3. Please note once a FinUnit has been requested and created, you will not be able to change the level 4 for that FinUnit after the fact.</t>
  </si>
  <si>
    <t>1. Be sure to attach VC approval for the new FinUnit request in the Sevices &amp; Support case.</t>
  </si>
  <si>
    <t>Effective Date:</t>
  </si>
  <si>
    <t>4. Any field with a * symbol means it’s a required field</t>
  </si>
  <si>
    <r>
      <t xml:space="preserve">* OFC FinUnit Request Type </t>
    </r>
    <r>
      <rPr>
        <sz val="9"/>
        <color theme="1"/>
        <rFont val="Calibri"/>
        <family val="2"/>
        <scheme val="minor"/>
      </rPr>
      <t xml:space="preserve">Required Field
 Select from the drop down menu </t>
    </r>
  </si>
  <si>
    <r>
      <t xml:space="preserve">* Justification for the request 
</t>
    </r>
    <r>
      <rPr>
        <sz val="9"/>
        <color theme="1"/>
        <rFont val="Calibri"/>
        <family val="2"/>
        <scheme val="minor"/>
      </rPr>
      <t>Required Field</t>
    </r>
  </si>
  <si>
    <r>
      <t>* New OFC Financial Unit Title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 xml:space="preserve">
 Required</t>
    </r>
  </si>
  <si>
    <r>
      <t xml:space="preserve">*When closing a FinUnit, confirm all associated projects/tasks are ended       </t>
    </r>
    <r>
      <rPr>
        <sz val="9"/>
        <color theme="1"/>
        <rFont val="Calibri"/>
        <family val="2"/>
        <scheme val="minor"/>
      </rPr>
      <t>Select from the drop down menu</t>
    </r>
  </si>
  <si>
    <r>
      <t xml:space="preserve">*ENTITY_CODE &amp;Title </t>
    </r>
    <r>
      <rPr>
        <sz val="9"/>
        <color theme="1"/>
        <rFont val="Calibri"/>
        <family val="2"/>
        <scheme val="minor"/>
      </rPr>
      <t>Required Field</t>
    </r>
    <r>
      <rPr>
        <b/>
        <sz val="11"/>
        <color theme="1"/>
        <rFont val="Calibri"/>
        <family val="2"/>
        <scheme val="minor"/>
      </rPr>
      <t xml:space="preserve">                             </t>
    </r>
    <r>
      <rPr>
        <sz val="8"/>
        <color theme="1"/>
        <rFont val="Calibri"/>
        <family val="2"/>
        <scheme val="minor"/>
      </rPr>
      <t xml:space="preserve">Select from the drop down menu </t>
    </r>
  </si>
  <si>
    <r>
      <t xml:space="preserve">*When closing a FinUnit, confirm all associated balance sheet accounts have zero balances                                                  </t>
    </r>
    <r>
      <rPr>
        <sz val="9"/>
        <color theme="1"/>
        <rFont val="Calibri"/>
        <family val="2"/>
        <scheme val="minor"/>
      </rPr>
      <t>Select from the drop down menu</t>
    </r>
  </si>
  <si>
    <r>
      <t xml:space="preserve">*Is VC approval of new FinUnit request obtained?                           </t>
    </r>
    <r>
      <rPr>
        <sz val="9"/>
        <color theme="1"/>
        <rFont val="Calibri"/>
        <family val="2"/>
        <scheme val="minor"/>
      </rPr>
      <t>Select from the drop down menu</t>
    </r>
  </si>
  <si>
    <r>
      <t>* New OFC Financial Unit Fund Number</t>
    </r>
    <r>
      <rPr>
        <sz val="9"/>
        <color theme="1"/>
        <rFont val="Calibri"/>
        <family val="2"/>
        <scheme val="minor"/>
      </rPr>
      <t xml:space="preserve">
 Required</t>
    </r>
  </si>
  <si>
    <r>
      <t>* New OFC Financial Unit Function Number</t>
    </r>
    <r>
      <rPr>
        <sz val="9"/>
        <color theme="1"/>
        <rFont val="Calibri"/>
        <family val="2"/>
        <scheme val="minor"/>
      </rPr>
      <t xml:space="preserve">
 Required</t>
    </r>
  </si>
  <si>
    <r>
      <t>* New OFC Financial Unit Program Number</t>
    </r>
    <r>
      <rPr>
        <sz val="9"/>
        <color theme="1"/>
        <rFont val="Calibri"/>
        <family val="2"/>
        <scheme val="minor"/>
      </rPr>
      <t xml:space="preserve">
 Required</t>
    </r>
  </si>
  <si>
    <r>
      <t>* New OFC Financial Unit Location Number</t>
    </r>
    <r>
      <rPr>
        <sz val="9"/>
        <color theme="1"/>
        <rFont val="Calibri"/>
        <family val="2"/>
        <scheme val="minor"/>
      </rPr>
      <t xml:space="preserve">
 Required</t>
    </r>
  </si>
  <si>
    <r>
      <t xml:space="preserve">OFC Financial Unit Number                                        </t>
    </r>
    <r>
      <rPr>
        <sz val="9"/>
        <color theme="1"/>
        <rFont val="Calibri"/>
        <family val="2"/>
        <scheme val="minor"/>
      </rPr>
      <t>Required only when making changes or closing an existing FinU</t>
    </r>
  </si>
  <si>
    <r>
      <t xml:space="preserve">*OFC_FIN_UNIT_LEVEL_C Hierarchy (use to be level 4 in IFIS)                             </t>
    </r>
    <r>
      <rPr>
        <sz val="9"/>
        <color theme="1"/>
        <rFont val="Calibri"/>
        <family val="2"/>
        <scheme val="minor"/>
      </rPr>
      <t>Note this is a required field and must be provided. This is not the OFC Fin Unit number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</si>
  <si>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*OFC_FIN_UNIT_TITLE_LEVEL_C Hierarchy (use to be level 4 in IFIS)                                                    </t>
    </r>
    <r>
      <rPr>
        <sz val="9"/>
        <color theme="1"/>
        <rFont val="Calibri"/>
        <family val="2"/>
        <scheme val="minor"/>
      </rPr>
      <t xml:space="preserve">Note this is a required field. This is the level C title and not the Fin Unit title  </t>
    </r>
  </si>
  <si>
    <t>5. Before completing the form, make sure to click and read guidelines for CoA Values and Descriptions.</t>
  </si>
  <si>
    <t>CBO to Complete</t>
  </si>
  <si>
    <r>
      <t xml:space="preserve">Department Type
</t>
    </r>
    <r>
      <rPr>
        <sz val="9"/>
        <color theme="1"/>
        <rFont val="Calibri"/>
        <family val="2"/>
        <scheme val="minor"/>
      </rPr>
      <t>Select from the drop down menu</t>
    </r>
  </si>
  <si>
    <t>MS96</t>
  </si>
  <si>
    <t>Health Science - Other</t>
  </si>
  <si>
    <t>HS93</t>
  </si>
  <si>
    <t>General Campus - Other</t>
  </si>
  <si>
    <t>GC90</t>
  </si>
  <si>
    <t>Other Auxiliary Enterprises (Health Sciences)</t>
  </si>
  <si>
    <t>HS46</t>
  </si>
  <si>
    <t>Other Auxiliary Enterprises (General Campus)</t>
  </si>
  <si>
    <t>GC46</t>
  </si>
  <si>
    <t>Intercollegiate Athletics (General Campus)</t>
  </si>
  <si>
    <t>GC45</t>
  </si>
  <si>
    <t>Parking (Health Sciences)</t>
  </si>
  <si>
    <t>HS44</t>
  </si>
  <si>
    <t>Parking (General Campus)</t>
  </si>
  <si>
    <t>GC44</t>
  </si>
  <si>
    <t>Residence Halls (Health Sciences)</t>
  </si>
  <si>
    <t>HS43</t>
  </si>
  <si>
    <t>Residence Halls (General Campus)</t>
  </si>
  <si>
    <t>GC43</t>
  </si>
  <si>
    <t>Cafeterias (General Campus)</t>
  </si>
  <si>
    <t>GC42</t>
  </si>
  <si>
    <t>Bookstores (Health Sciences)</t>
  </si>
  <si>
    <t>HS41</t>
  </si>
  <si>
    <t>Bookstores (General Campus)</t>
  </si>
  <si>
    <t>GC41</t>
  </si>
  <si>
    <t>Apartments (Health Sciences)</t>
  </si>
  <si>
    <t>HS40</t>
  </si>
  <si>
    <t>Apartments (General Campus)</t>
  </si>
  <si>
    <t>GC40</t>
  </si>
  <si>
    <t>Ed Fee Proration - Institutional Support &amp; General Admin (Health Sciences)</t>
  </si>
  <si>
    <t>HS54</t>
  </si>
  <si>
    <t>Ed Fee Proration - Institutional Support &amp; General Admin (General Campus)</t>
  </si>
  <si>
    <t>GC54</t>
  </si>
  <si>
    <t>Executive Management (Health Sciences)</t>
  </si>
  <si>
    <t>HS34</t>
  </si>
  <si>
    <t>Executive Management (General Campus)</t>
  </si>
  <si>
    <t>GC34</t>
  </si>
  <si>
    <t>Community Relations (Health Sciences)</t>
  </si>
  <si>
    <t>HS33</t>
  </si>
  <si>
    <t>Community Relations (General Campus)</t>
  </si>
  <si>
    <t>GC33</t>
  </si>
  <si>
    <t>Logistical Services (Health Sciences)</t>
  </si>
  <si>
    <t>HS32</t>
  </si>
  <si>
    <t>Logistical Services (General Campus)</t>
  </si>
  <si>
    <t>GC32</t>
  </si>
  <si>
    <t>General Administration (Health Sciences)</t>
  </si>
  <si>
    <t>HS31</t>
  </si>
  <si>
    <t>General Administration (General Campus)</t>
  </si>
  <si>
    <t>GC31</t>
  </si>
  <si>
    <t>Fiscal Operations (Health Sciences)</t>
  </si>
  <si>
    <t>HS30</t>
  </si>
  <si>
    <t>Fiscal Operations (General Campus)</t>
  </si>
  <si>
    <t>GC30</t>
  </si>
  <si>
    <t>Ed Fee Proration - Student Services (Health Sciences)</t>
  </si>
  <si>
    <t>HS53</t>
  </si>
  <si>
    <t>Ed Fee Proration - Student Services (General Campus)</t>
  </si>
  <si>
    <t>GC53</t>
  </si>
  <si>
    <t>Student Health Services (Health Sciences)</t>
  </si>
  <si>
    <t>HS26</t>
  </si>
  <si>
    <t>Student Health Services (General Campus)</t>
  </si>
  <si>
    <t>GC26</t>
  </si>
  <si>
    <t>Student Admissions &amp; Records (Health Sciences)</t>
  </si>
  <si>
    <t>HS25</t>
  </si>
  <si>
    <t>Student Admissions &amp; Records (General Campus)</t>
  </si>
  <si>
    <t>GC25</t>
  </si>
  <si>
    <t>Financial Aid Administration (Health Sciences)</t>
  </si>
  <si>
    <t>HS24</t>
  </si>
  <si>
    <t>Financial Aid Administration (General Campus)</t>
  </si>
  <si>
    <t>GC24</t>
  </si>
  <si>
    <t>Counseling &amp; Career Guidance (Health Sciences)</t>
  </si>
  <si>
    <t>HS23</t>
  </si>
  <si>
    <t>Counseling &amp; Career Guidance (General Campus)</t>
  </si>
  <si>
    <t>GC23</t>
  </si>
  <si>
    <t>Supplemental Education (General Campus)</t>
  </si>
  <si>
    <t>GC22</t>
  </si>
  <si>
    <t>Cultural and Social Activities (Health Sciences)</t>
  </si>
  <si>
    <t>HS21</t>
  </si>
  <si>
    <t>Cultural and Social Activities (General Campus)</t>
  </si>
  <si>
    <t>GC21</t>
  </si>
  <si>
    <t>Administration (Health Sciences)</t>
  </si>
  <si>
    <t>HS20</t>
  </si>
  <si>
    <t>Administration (General Campus)</t>
  </si>
  <si>
    <t>GC20</t>
  </si>
  <si>
    <t>Ed Fee Proration - Operations and Maintenance of Plant (Health Sciences)</t>
  </si>
  <si>
    <t>HS52</t>
  </si>
  <si>
    <t>Ed Fee Proration - Operations and Maintenance of Plant (General Campus)</t>
  </si>
  <si>
    <t>GC52</t>
  </si>
  <si>
    <t>Utilities (Health Sciences)</t>
  </si>
  <si>
    <t>HS17</t>
  </si>
  <si>
    <t>Utilities (General Campus)</t>
  </si>
  <si>
    <t>GC17</t>
  </si>
  <si>
    <t>Refuse Disposal (Health Sciences)</t>
  </si>
  <si>
    <t>HS16</t>
  </si>
  <si>
    <t>Refuse Disposal (General Campus)</t>
  </si>
  <si>
    <t>GC16</t>
  </si>
  <si>
    <t>Plant Services (General Campus)</t>
  </si>
  <si>
    <t>GC15</t>
  </si>
  <si>
    <t>Janitorial Services (Health Sciences)</t>
  </si>
  <si>
    <t>HS14</t>
  </si>
  <si>
    <t>Janitorial Services (General Campus)</t>
  </si>
  <si>
    <t>GC14</t>
  </si>
  <si>
    <t>Grounds Maintenance (Health Sciences)</t>
  </si>
  <si>
    <t>HS13</t>
  </si>
  <si>
    <t>Grounds Maintenance (General Campus)</t>
  </si>
  <si>
    <t>GC13</t>
  </si>
  <si>
    <t>Fire Department (General Campus)</t>
  </si>
  <si>
    <t>GC12</t>
  </si>
  <si>
    <t>Building Maintenance/Major Repair (Health Sciences)</t>
  </si>
  <si>
    <t>HS11</t>
  </si>
  <si>
    <t>Building Maintenance/Major Repair (General Campus)</t>
  </si>
  <si>
    <t>GC11</t>
  </si>
  <si>
    <t>HS10</t>
  </si>
  <si>
    <t>GC10</t>
  </si>
  <si>
    <t>Ed Fee Proration - Academic Support (General Campus)</t>
  </si>
  <si>
    <t>GC51</t>
  </si>
  <si>
    <t>Ed Fee Proration - Academic Support (Health Sciences)</t>
  </si>
  <si>
    <t>HS51</t>
  </si>
  <si>
    <t>Vivarium (Health Sciences)</t>
  </si>
  <si>
    <t>HS07</t>
  </si>
  <si>
    <t>Vivarium (General Campus)</t>
  </si>
  <si>
    <t>GC07</t>
  </si>
  <si>
    <t>Veterinary Medicine (Health Sciences)</t>
  </si>
  <si>
    <t>HS06</t>
  </si>
  <si>
    <t>Neuropsychiatric (Health Sciences)</t>
  </si>
  <si>
    <t>HS05</t>
  </si>
  <si>
    <t>Optometry Clinic (Health Sciences)</t>
  </si>
  <si>
    <t>HS04</t>
  </si>
  <si>
    <t>Optometry Clinic (General Campus)</t>
  </si>
  <si>
    <t>GC04</t>
  </si>
  <si>
    <t>Dental Clinics (Health Sciences)</t>
  </si>
  <si>
    <t>HS03</t>
  </si>
  <si>
    <t>Elementary School (General Campus)</t>
  </si>
  <si>
    <t>GC02</t>
  </si>
  <si>
    <t>Museums and Galleries (Health Sciences)</t>
  </si>
  <si>
    <t>HS01</t>
  </si>
  <si>
    <t>Museums and Galleries (General Campus)</t>
  </si>
  <si>
    <t>GC01</t>
  </si>
  <si>
    <t>Ed Fee Proration - Instruction (General Campus)</t>
  </si>
  <si>
    <t>GC50</t>
  </si>
  <si>
    <t>Ed Fee Proration - Instruction (Health Sciences)</t>
  </si>
  <si>
    <t>HS50</t>
  </si>
  <si>
    <r>
      <rPr>
        <b/>
        <sz val="16"/>
        <color theme="1"/>
        <rFont val="Calibri"/>
        <family val="2"/>
        <scheme val="minor"/>
      </rPr>
      <t>FINANCIAL UNIT REQUEST FORM -</t>
    </r>
    <r>
      <rPr>
        <b/>
        <sz val="10"/>
        <color theme="1"/>
        <rFont val="Calibri"/>
        <family val="2"/>
        <scheme val="minor"/>
      </rPr>
      <t xml:space="preserve"> (Updated 2/15/2022)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</si>
</sst>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0.14996795556505021"/>
      </right>
      <top style="thin">
        <color theme="0" tint="-0.14993743705557422"/>
      </top>
      <bottom style="thin">
        <color indexed="64"/>
      </bottom>
      <diagonal/>
    </border>
    <border>
      <left/>
      <right style="medium">
        <color theme="0" tint="-0.1499679555650502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3743705557422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1" fillId="0" borderId="0"/>
  </cellStyleXfs>
  <cellXfs count="52">
    <xf numFmtId="0" fontId="0" fillId="0" borderId="0" xfId="0"/>
    <xf numFmtId="0" fontId="0" fillId="0" borderId="0" xfId="0" applyBorder="1"/>
    <xf numFmtId="0" fontId="0" fillId="4" borderId="0" xfId="0" applyFill="1" applyBorder="1"/>
    <xf numFmtId="0" fontId="0" fillId="0" borderId="0" xfId="0" applyFill="1" applyBorder="1" applyAlignment="1">
      <alignment wrapText="1"/>
    </xf>
    <xf numFmtId="0" fontId="7" fillId="0" borderId="4" xfId="0" applyFont="1" applyBorder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0" borderId="0" xfId="0" applyFill="1" applyBorder="1"/>
    <xf numFmtId="0" fontId="0" fillId="0" borderId="5" xfId="0" applyFill="1" applyBorder="1" applyAlignment="1" applyProtection="1">
      <alignment vertical="center"/>
      <protection locked="0"/>
    </xf>
    <xf numFmtId="0" fontId="0" fillId="6" borderId="4" xfId="0" applyFill="1" applyBorder="1"/>
    <xf numFmtId="0" fontId="7" fillId="6" borderId="0" xfId="0" applyFont="1" applyFill="1" applyBorder="1" applyAlignment="1">
      <alignment vertical="top" wrapText="1"/>
    </xf>
    <xf numFmtId="0" fontId="0" fillId="6" borderId="0" xfId="0" applyFill="1" applyBorder="1"/>
    <xf numFmtId="0" fontId="0" fillId="0" borderId="0" xfId="0" applyFill="1" applyBorder="1" applyAlignment="1">
      <alignment horizontal="right"/>
    </xf>
    <xf numFmtId="14" fontId="6" fillId="0" borderId="0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right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Protection="1">
      <protection locked="0"/>
    </xf>
    <xf numFmtId="0" fontId="6" fillId="0" borderId="0" xfId="0" applyFont="1" applyFill="1" applyBorder="1" applyAlignment="1">
      <alignment horizontal="right"/>
    </xf>
    <xf numFmtId="0" fontId="6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right"/>
    </xf>
    <xf numFmtId="49" fontId="6" fillId="3" borderId="6" xfId="0" applyNumberFormat="1" applyFont="1" applyFill="1" applyBorder="1" applyProtection="1">
      <protection locked="0"/>
    </xf>
    <xf numFmtId="49" fontId="6" fillId="3" borderId="11" xfId="0" applyNumberFormat="1" applyFont="1" applyFill="1" applyBorder="1" applyProtection="1">
      <protection locked="0"/>
    </xf>
    <xf numFmtId="14" fontId="6" fillId="3" borderId="12" xfId="0" applyNumberFormat="1" applyFont="1" applyFill="1" applyBorder="1" applyProtection="1">
      <protection locked="0"/>
    </xf>
    <xf numFmtId="0" fontId="1" fillId="5" borderId="15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right"/>
    </xf>
    <xf numFmtId="0" fontId="5" fillId="0" borderId="0" xfId="1" applyBorder="1" applyAlignment="1">
      <alignment horizontal="center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1" fillId="0" borderId="0" xfId="2" applyFill="1" applyBorder="1" applyAlignment="1">
      <alignment horizontal="left" vertical="top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10" fillId="0" borderId="16" xfId="0" applyNumberFormat="1" applyFont="1" applyFill="1" applyBorder="1" applyAlignment="1" applyProtection="1">
      <alignment horizontal="left"/>
      <protection locked="0"/>
    </xf>
    <xf numFmtId="49" fontId="10" fillId="0" borderId="17" xfId="0" applyNumberFormat="1" applyFont="1" applyFill="1" applyBorder="1" applyAlignment="1" applyProtection="1">
      <alignment horizontal="left"/>
      <protection locked="0"/>
    </xf>
    <xf numFmtId="49" fontId="10" fillId="0" borderId="18" xfId="0" applyNumberFormat="1" applyFont="1" applyFill="1" applyBorder="1" applyAlignment="1" applyProtection="1">
      <alignment horizontal="left"/>
      <protection locked="0"/>
    </xf>
    <xf numFmtId="49" fontId="6" fillId="0" borderId="13" xfId="0" applyNumberFormat="1" applyFont="1" applyFill="1" applyBorder="1" applyAlignment="1" applyProtection="1">
      <alignment horizontal="left"/>
      <protection locked="0"/>
    </xf>
    <xf numFmtId="49" fontId="6" fillId="0" borderId="6" xfId="0" applyNumberFormat="1" applyFont="1" applyFill="1" applyBorder="1" applyAlignment="1" applyProtection="1">
      <alignment horizontal="left"/>
      <protection locked="0"/>
    </xf>
    <xf numFmtId="49" fontId="6" fillId="0" borderId="14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5" fillId="0" borderId="0" xfId="1" applyBorder="1" applyAlignment="1">
      <alignment horizontal="center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49" fontId="5" fillId="0" borderId="16" xfId="1" applyNumberFormat="1" applyFill="1" applyBorder="1" applyAlignment="1" applyProtection="1">
      <alignment horizontal="left" wrapText="1"/>
      <protection locked="0"/>
    </xf>
    <xf numFmtId="49" fontId="5" fillId="0" borderId="17" xfId="1" applyNumberFormat="1" applyFill="1" applyBorder="1" applyAlignment="1" applyProtection="1">
      <alignment horizontal="left" wrapText="1"/>
      <protection locked="0"/>
    </xf>
    <xf numFmtId="49" fontId="5" fillId="0" borderId="18" xfId="1" applyNumberFormat="1" applyFill="1" applyBorder="1" applyAlignment="1" applyProtection="1">
      <alignment horizontal="left" wrapText="1"/>
      <protection locked="0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upport.ucsd.edu/finance?id=kb_article_view&amp;sys_kb_id=8b15506e1becac10df40ed7dee4bcb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2"/>
  <sheetViews>
    <sheetView tabSelected="1" workbookViewId="0">
      <selection activeCell="B3" sqref="B3"/>
    </sheetView>
  </sheetViews>
  <sheetFormatPr defaultColWidth="0" defaultRowHeight="15" zeroHeight="1" x14ac:dyDescent="0.25"/>
  <cols>
    <col min="1" max="1" width="25.7109375" style="1" customWidth="1"/>
    <col min="2" max="3" width="40.42578125" style="1" customWidth="1"/>
    <col min="4" max="4" width="26.7109375" style="1" customWidth="1"/>
    <col min="5" max="5" width="23" style="1" customWidth="1"/>
    <col min="6" max="6" width="33.140625" style="1" customWidth="1"/>
    <col min="7" max="7" width="22.28515625" style="2" customWidth="1"/>
    <col min="8" max="8" width="32.42578125" style="2" customWidth="1"/>
    <col min="9" max="9" width="28" style="2" customWidth="1"/>
    <col min="10" max="10" width="24.85546875" style="2" customWidth="1"/>
    <col min="11" max="11" width="18.5703125" style="2" customWidth="1"/>
    <col min="12" max="12" width="22" style="2" customWidth="1"/>
    <col min="13" max="13" width="21.85546875" style="2" customWidth="1"/>
    <col min="14" max="14" width="22.28515625" style="2" customWidth="1"/>
    <col min="15" max="15" width="47" style="2" customWidth="1"/>
    <col min="16" max="17" width="16.42578125" style="2" customWidth="1"/>
    <col min="18" max="19" width="77.42578125" style="2" hidden="1" customWidth="1"/>
    <col min="20" max="42" width="0" style="2" hidden="1" customWidth="1"/>
    <col min="43" max="16384" width="77.42578125" style="2" hidden="1"/>
  </cols>
  <sheetData>
    <row r="1" spans="1:17" s="1" customFormat="1" ht="23.25" x14ac:dyDescent="0.25">
      <c r="A1" s="44" t="s">
        <v>1441</v>
      </c>
      <c r="B1" s="45"/>
      <c r="C1" s="45"/>
      <c r="D1" s="45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s="1" customFormat="1" ht="27.75" customHeight="1" x14ac:dyDescent="0.25">
      <c r="A2" s="46"/>
      <c r="B2" s="46"/>
      <c r="C2" s="28"/>
      <c r="D2" s="33"/>
      <c r="E2" s="33"/>
      <c r="F2" s="33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7" t="s">
        <v>0</v>
      </c>
      <c r="B3" s="23"/>
      <c r="C3" s="19"/>
      <c r="D3" s="27" t="s">
        <v>1273</v>
      </c>
      <c r="E3" s="24"/>
      <c r="F3" s="14" t="s">
        <v>1281</v>
      </c>
      <c r="G3" s="25"/>
      <c r="H3" s="14"/>
      <c r="I3" s="14"/>
      <c r="J3" s="14"/>
      <c r="K3" s="14"/>
      <c r="L3" s="14"/>
      <c r="M3" s="14"/>
      <c r="N3" s="14"/>
      <c r="O3" s="14"/>
      <c r="P3" s="14"/>
      <c r="Q3" s="15"/>
    </row>
    <row r="4" spans="1:17" x14ac:dyDescent="0.25">
      <c r="A4" s="16"/>
      <c r="B4" s="19"/>
      <c r="C4" s="19"/>
      <c r="D4" s="20"/>
      <c r="E4" s="19"/>
      <c r="F4" s="19"/>
      <c r="G4" s="9"/>
      <c r="H4" s="14"/>
      <c r="I4" s="14"/>
      <c r="J4" s="14"/>
      <c r="K4" s="14"/>
      <c r="L4" s="14"/>
      <c r="M4" s="14"/>
      <c r="N4" s="14"/>
      <c r="O4" s="14"/>
      <c r="P4" s="15"/>
      <c r="Q4" s="15"/>
    </row>
    <row r="5" spans="1:17" x14ac:dyDescent="0.25">
      <c r="A5" s="27" t="s">
        <v>1276</v>
      </c>
      <c r="B5" s="38" t="s">
        <v>1280</v>
      </c>
      <c r="C5" s="39"/>
      <c r="D5" s="39"/>
      <c r="E5" s="39"/>
      <c r="F5" s="39"/>
      <c r="G5" s="40"/>
      <c r="H5" s="14"/>
      <c r="I5" s="14"/>
      <c r="J5" s="14"/>
      <c r="K5" s="14"/>
      <c r="L5" s="14"/>
      <c r="M5" s="14"/>
      <c r="N5" s="14"/>
      <c r="O5" s="14"/>
      <c r="P5" s="15"/>
      <c r="Q5" s="15"/>
    </row>
    <row r="6" spans="1:17" x14ac:dyDescent="0.25">
      <c r="A6" s="27"/>
      <c r="B6" s="41" t="s">
        <v>1278</v>
      </c>
      <c r="C6" s="42"/>
      <c r="D6" s="42"/>
      <c r="E6" s="42"/>
      <c r="F6" s="42"/>
      <c r="G6" s="43"/>
      <c r="H6" s="14"/>
      <c r="I6" s="14"/>
      <c r="J6" s="14"/>
      <c r="K6" s="14"/>
      <c r="L6" s="14"/>
      <c r="M6" s="14"/>
      <c r="N6" s="14"/>
      <c r="O6" s="14"/>
      <c r="P6" s="15"/>
      <c r="Q6" s="15"/>
    </row>
    <row r="7" spans="1:17" x14ac:dyDescent="0.25">
      <c r="A7" s="22"/>
      <c r="B7" s="41" t="s">
        <v>1279</v>
      </c>
      <c r="C7" s="42"/>
      <c r="D7" s="42"/>
      <c r="E7" s="42"/>
      <c r="F7" s="42"/>
      <c r="G7" s="43"/>
      <c r="H7" s="14"/>
      <c r="I7" s="14"/>
      <c r="J7" s="14"/>
      <c r="K7" s="14"/>
      <c r="L7" s="14"/>
      <c r="M7" s="14"/>
      <c r="N7" s="14"/>
      <c r="O7" s="14"/>
      <c r="P7" s="15"/>
      <c r="Q7" s="15"/>
    </row>
    <row r="8" spans="1:17" x14ac:dyDescent="0.25">
      <c r="A8" s="22"/>
      <c r="B8" s="41" t="s">
        <v>1282</v>
      </c>
      <c r="C8" s="42"/>
      <c r="D8" s="42"/>
      <c r="E8" s="42"/>
      <c r="F8" s="42"/>
      <c r="G8" s="43"/>
      <c r="H8" s="14"/>
      <c r="I8" s="14"/>
      <c r="J8" s="14"/>
      <c r="K8" s="14"/>
      <c r="L8" s="14"/>
      <c r="M8" s="14"/>
      <c r="N8" s="14"/>
      <c r="O8" s="14"/>
      <c r="P8" s="15"/>
      <c r="Q8" s="15"/>
    </row>
    <row r="9" spans="1:17" ht="15" customHeight="1" x14ac:dyDescent="0.25">
      <c r="A9" s="22"/>
      <c r="B9" s="49" t="s">
        <v>1297</v>
      </c>
      <c r="C9" s="50"/>
      <c r="D9" s="50"/>
      <c r="E9" s="50"/>
      <c r="F9" s="50"/>
      <c r="G9" s="51"/>
      <c r="H9" s="14"/>
      <c r="I9" s="14"/>
      <c r="J9" s="14"/>
      <c r="K9" s="14"/>
      <c r="L9" s="14"/>
      <c r="M9" s="14"/>
      <c r="N9" s="14"/>
      <c r="O9" s="14"/>
      <c r="P9" s="15"/>
      <c r="Q9" s="15"/>
    </row>
    <row r="10" spans="1:17" ht="15" customHeight="1" thickBot="1" x14ac:dyDescent="0.3">
      <c r="A10" s="21"/>
      <c r="B10" s="19"/>
      <c r="C10" s="19"/>
      <c r="D10" s="20"/>
      <c r="E10" s="19"/>
      <c r="F10" s="19"/>
      <c r="G10" s="9"/>
      <c r="H10" s="14"/>
      <c r="I10" s="14"/>
      <c r="J10" s="14"/>
      <c r="K10" s="14"/>
      <c r="L10" s="14"/>
      <c r="M10" s="14"/>
      <c r="N10" s="14"/>
      <c r="O10" s="14"/>
      <c r="P10" s="15"/>
      <c r="Q10" s="15"/>
    </row>
    <row r="11" spans="1:17" s="9" customFormat="1" ht="15" customHeight="1" thickBot="1" x14ac:dyDescent="0.3">
      <c r="A11" s="47" t="s">
        <v>1272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29" t="s">
        <v>1298</v>
      </c>
      <c r="P11" s="36" t="s">
        <v>1271</v>
      </c>
      <c r="Q11" s="37"/>
    </row>
    <row r="12" spans="1:17" s="3" customFormat="1" ht="93" customHeight="1" thickBot="1" x14ac:dyDescent="0.3">
      <c r="A12" s="17" t="s">
        <v>1283</v>
      </c>
      <c r="B12" s="17" t="s">
        <v>1284</v>
      </c>
      <c r="C12" s="17" t="s">
        <v>1294</v>
      </c>
      <c r="D12" s="17" t="s">
        <v>1285</v>
      </c>
      <c r="E12" s="18" t="s">
        <v>1295</v>
      </c>
      <c r="F12" s="18" t="s">
        <v>1296</v>
      </c>
      <c r="G12" s="18" t="s">
        <v>1287</v>
      </c>
      <c r="H12" s="26" t="s">
        <v>1288</v>
      </c>
      <c r="I12" s="26" t="s">
        <v>1286</v>
      </c>
      <c r="J12" s="17" t="s">
        <v>1289</v>
      </c>
      <c r="K12" s="17" t="s">
        <v>1290</v>
      </c>
      <c r="L12" s="17" t="s">
        <v>1291</v>
      </c>
      <c r="M12" s="17" t="s">
        <v>1292</v>
      </c>
      <c r="N12" s="17" t="s">
        <v>1293</v>
      </c>
      <c r="O12" s="30" t="s">
        <v>1299</v>
      </c>
      <c r="P12" s="31" t="s">
        <v>1274</v>
      </c>
      <c r="Q12" s="32" t="s">
        <v>1275</v>
      </c>
    </row>
    <row r="13" spans="1:17" s="7" customFormat="1" ht="20.45" customHeight="1" x14ac:dyDescent="0.25">
      <c r="A13" s="4"/>
      <c r="B13" s="5"/>
      <c r="C13" s="5"/>
      <c r="D13" s="5"/>
      <c r="E13" s="6"/>
      <c r="F13" s="6"/>
      <c r="G13" s="10"/>
      <c r="H13" s="10"/>
      <c r="I13" s="10"/>
      <c r="J13" s="10"/>
      <c r="K13" s="5"/>
      <c r="L13" s="5"/>
      <c r="M13" s="5"/>
      <c r="N13" s="5"/>
      <c r="O13" s="5"/>
      <c r="P13" s="10"/>
      <c r="Q13" s="10"/>
    </row>
    <row r="14" spans="1:17" s="7" customFormat="1" ht="20.45" customHeight="1" x14ac:dyDescent="0.25">
      <c r="A14" s="4"/>
      <c r="B14" s="5"/>
      <c r="C14" s="5"/>
      <c r="D14" s="5"/>
      <c r="E14" s="6"/>
      <c r="F14" s="6"/>
      <c r="G14" s="10"/>
      <c r="H14" s="10"/>
      <c r="I14" s="10"/>
      <c r="J14" s="10"/>
      <c r="K14" s="5"/>
      <c r="L14" s="5"/>
      <c r="M14" s="5"/>
      <c r="N14" s="5"/>
      <c r="O14" s="5"/>
      <c r="P14" s="10"/>
      <c r="Q14" s="10"/>
    </row>
    <row r="15" spans="1:17" s="7" customFormat="1" ht="20.45" customHeight="1" x14ac:dyDescent="0.25">
      <c r="A15" s="4"/>
      <c r="B15" s="5"/>
      <c r="C15" s="5"/>
      <c r="D15" s="5"/>
      <c r="E15" s="6"/>
      <c r="F15" s="6"/>
      <c r="G15" s="10"/>
      <c r="H15" s="10"/>
      <c r="I15" s="10"/>
      <c r="J15" s="10"/>
      <c r="K15" s="5"/>
      <c r="L15" s="5"/>
      <c r="M15" s="5"/>
      <c r="N15" s="5"/>
      <c r="O15" s="5"/>
      <c r="P15" s="10"/>
      <c r="Q15" s="10"/>
    </row>
    <row r="16" spans="1:17" s="7" customFormat="1" ht="20.45" customHeight="1" x14ac:dyDescent="0.25">
      <c r="A16" s="4"/>
      <c r="B16" s="5"/>
      <c r="C16" s="5"/>
      <c r="D16" s="5"/>
      <c r="E16" s="6"/>
      <c r="F16" s="6"/>
      <c r="G16" s="10"/>
      <c r="H16" s="10"/>
      <c r="I16" s="10"/>
      <c r="J16" s="10"/>
      <c r="K16" s="5"/>
      <c r="L16" s="5"/>
      <c r="M16" s="5"/>
      <c r="N16" s="5"/>
      <c r="O16" s="5"/>
      <c r="P16" s="10"/>
      <c r="Q16" s="10"/>
    </row>
    <row r="17" spans="1:17" s="7" customFormat="1" ht="20.45" customHeight="1" x14ac:dyDescent="0.25">
      <c r="A17" s="4"/>
      <c r="B17" s="5"/>
      <c r="C17" s="5"/>
      <c r="D17" s="5"/>
      <c r="E17" s="6"/>
      <c r="F17" s="6"/>
      <c r="G17" s="10"/>
      <c r="H17" s="10"/>
      <c r="I17" s="10"/>
      <c r="J17" s="10"/>
      <c r="K17" s="5"/>
      <c r="L17" s="5"/>
      <c r="M17" s="5"/>
      <c r="N17" s="5"/>
      <c r="O17" s="5"/>
      <c r="P17" s="10"/>
      <c r="Q17" s="10"/>
    </row>
    <row r="18" spans="1:17" s="7" customFormat="1" ht="20.45" customHeight="1" x14ac:dyDescent="0.25">
      <c r="A18" s="4"/>
      <c r="B18" s="5"/>
      <c r="C18" s="5"/>
      <c r="D18" s="5"/>
      <c r="E18" s="6"/>
      <c r="F18" s="6"/>
      <c r="G18" s="10"/>
      <c r="H18" s="10"/>
      <c r="I18" s="10"/>
      <c r="J18" s="10"/>
      <c r="K18" s="5"/>
      <c r="L18" s="5"/>
      <c r="M18" s="5"/>
      <c r="N18" s="5"/>
      <c r="O18" s="5"/>
      <c r="P18" s="10"/>
      <c r="Q18" s="10"/>
    </row>
    <row r="19" spans="1:17" s="7" customFormat="1" ht="20.45" customHeight="1" x14ac:dyDescent="0.25">
      <c r="A19" s="4"/>
      <c r="B19" s="5"/>
      <c r="C19" s="5"/>
      <c r="D19" s="5"/>
      <c r="E19" s="6"/>
      <c r="F19" s="6"/>
      <c r="G19" s="10"/>
      <c r="H19" s="10"/>
      <c r="I19" s="10"/>
      <c r="J19" s="10"/>
      <c r="K19" s="5"/>
      <c r="L19" s="5"/>
      <c r="M19" s="5"/>
      <c r="N19" s="5"/>
      <c r="O19" s="5"/>
      <c r="P19" s="10"/>
      <c r="Q19" s="10"/>
    </row>
    <row r="20" spans="1:17" s="7" customFormat="1" ht="20.45" customHeight="1" x14ac:dyDescent="0.25">
      <c r="A20" s="4"/>
      <c r="B20" s="5"/>
      <c r="C20" s="5"/>
      <c r="D20" s="5"/>
      <c r="E20" s="6"/>
      <c r="F20" s="6"/>
      <c r="G20" s="10"/>
      <c r="H20" s="10"/>
      <c r="I20" s="10"/>
      <c r="J20" s="10"/>
      <c r="K20" s="5"/>
      <c r="L20" s="5"/>
      <c r="M20" s="5"/>
      <c r="N20" s="5"/>
      <c r="O20" s="5"/>
      <c r="P20" s="10"/>
      <c r="Q20" s="10"/>
    </row>
    <row r="21" spans="1:17" s="7" customFormat="1" ht="20.45" customHeight="1" x14ac:dyDescent="0.25">
      <c r="A21" s="4"/>
      <c r="B21" s="5"/>
      <c r="C21" s="5"/>
      <c r="D21" s="5"/>
      <c r="E21" s="6"/>
      <c r="F21" s="6"/>
      <c r="G21" s="10"/>
      <c r="H21" s="10"/>
      <c r="I21" s="10"/>
      <c r="J21" s="10"/>
      <c r="K21" s="5"/>
      <c r="L21" s="5"/>
      <c r="M21" s="5"/>
      <c r="N21" s="5"/>
      <c r="O21" s="5"/>
      <c r="P21" s="10"/>
      <c r="Q21" s="10"/>
    </row>
    <row r="22" spans="1:17" s="7" customFormat="1" ht="20.45" customHeight="1" x14ac:dyDescent="0.25">
      <c r="A22" s="4"/>
      <c r="B22" s="5"/>
      <c r="C22" s="5"/>
      <c r="D22" s="5"/>
      <c r="E22" s="6"/>
      <c r="F22" s="6"/>
      <c r="G22" s="10"/>
      <c r="H22" s="10"/>
      <c r="I22" s="10"/>
      <c r="J22" s="10"/>
      <c r="K22" s="13"/>
      <c r="L22" s="10"/>
      <c r="M22" s="10"/>
      <c r="N22" s="10"/>
      <c r="O22" s="5"/>
      <c r="P22" s="10"/>
      <c r="Q22" s="10"/>
    </row>
    <row r="23" spans="1:17" ht="6.75" customHeight="1" x14ac:dyDescent="0.25">
      <c r="A23" s="11"/>
      <c r="B23" s="12"/>
      <c r="C23" s="12"/>
      <c r="D23" s="12"/>
      <c r="E23" s="13"/>
      <c r="F23" s="13"/>
      <c r="G23" s="13"/>
      <c r="H23" s="13"/>
      <c r="I23" s="13"/>
      <c r="J23" s="13"/>
      <c r="L23" s="13"/>
      <c r="M23" s="13"/>
      <c r="N23" s="13"/>
      <c r="O23" s="13"/>
      <c r="P23" s="13"/>
      <c r="Q23" s="13"/>
    </row>
    <row r="24" spans="1:17" hidden="1" x14ac:dyDescent="0.25"/>
    <row r="25" spans="1:17" hidden="1" x14ac:dyDescent="0.25"/>
    <row r="26" spans="1:17" hidden="1" x14ac:dyDescent="0.25"/>
    <row r="27" spans="1:17" hidden="1" x14ac:dyDescent="0.25"/>
    <row r="28" spans="1:17" hidden="1" x14ac:dyDescent="0.25"/>
    <row r="29" spans="1:17" hidden="1" x14ac:dyDescent="0.25"/>
    <row r="30" spans="1:17" hidden="1" x14ac:dyDescent="0.25"/>
    <row r="31" spans="1:17" hidden="1" x14ac:dyDescent="0.25"/>
    <row r="32" spans="1:17" x14ac:dyDescent="0.25"/>
  </sheetData>
  <mergeCells count="9">
    <mergeCell ref="P11:Q11"/>
    <mergeCell ref="B5:G5"/>
    <mergeCell ref="B7:G7"/>
    <mergeCell ref="A1:D1"/>
    <mergeCell ref="A2:B2"/>
    <mergeCell ref="B6:G6"/>
    <mergeCell ref="B8:G8"/>
    <mergeCell ref="A11:N11"/>
    <mergeCell ref="B9:G9"/>
  </mergeCells>
  <dataValidations count="6">
    <dataValidation allowBlank="1" showErrorMessage="1" error="Must match list on OFC Fin Unit Tab" sqref="D13:D22" xr:uid="{00000000-0002-0000-0000-000000000000}"/>
    <dataValidation type="textLength" operator="lessThan" allowBlank="1" showInputMessage="1" showErrorMessage="1" sqref="F13:F23 E23" xr:uid="{00000000-0002-0000-0000-000001000000}">
      <formula1>35</formula1>
    </dataValidation>
    <dataValidation type="list" allowBlank="1" showInputMessage="1" showErrorMessage="1" sqref="A13:A22" xr:uid="{00000000-0002-0000-0000-000002000000}">
      <formula1>"New FinU, Close Existing FinU, Change"</formula1>
    </dataValidation>
    <dataValidation type="textLength" operator="equal" allowBlank="1" showInputMessage="1" showErrorMessage="1" promptTitle="Text Lenght" prompt="FinU Must be 7 characters" sqref="P13:P22" xr:uid="{00000000-0002-0000-0000-000003000000}">
      <formula1>7</formula1>
    </dataValidation>
    <dataValidation type="textLength" operator="equal" allowBlank="1" showInputMessage="1" showErrorMessage="1" promptTitle="Text Lenght" prompt="Must be 7 characters" sqref="E13:E22" xr:uid="{00000000-0002-0000-0000-000004000000}">
      <formula1>7</formula1>
    </dataValidation>
    <dataValidation type="list" allowBlank="1" showInputMessage="1" showErrorMessage="1" sqref="H13:J22 L22:N22" xr:uid="{00000000-0002-0000-0000-000005000000}">
      <formula1>"Yes, No"</formula1>
    </dataValidation>
  </dataValidations>
  <hyperlinks>
    <hyperlink ref="B9:G9" r:id="rId1" display="5. Before completing the form, make sure to read guidelines for CoA Values and Descriptions." xr:uid="{00000000-0004-0000-0000-000000000000}"/>
  </hyperlinks>
  <pageMargins left="0.7" right="0.7" top="0.75" bottom="0.75" header="0.3" footer="0.3"/>
  <pageSetup orientation="portrait" verticalDpi="300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6000000}">
          <x14:formula1>
            <xm:f>Sheet3!$K$2:$K$22</xm:f>
          </x14:formula1>
          <xm:sqref>G13:G22</xm:sqref>
        </x14:dataValidation>
        <x14:dataValidation type="list" allowBlank="1" showInputMessage="1" showErrorMessage="1" xr:uid="{00000000-0002-0000-0000-000007000000}">
          <x14:formula1>
            <xm:f>'Sheet1 (2)'!$C$2:$C$73</xm:f>
          </x14:formula1>
          <xm:sqref>O13:O22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28"/>
  <sheetViews>
    <sheetView topLeftCell="D1" workbookViewId="0">
      <selection activeCell="K31" sqref="K31"/>
    </sheetView>
  </sheetViews>
  <sheetFormatPr defaultRowHeight="15" x14ac:dyDescent="0.25"/>
  <cols>
    <col min="1" max="1" width="24.42578125" bestFit="1" customWidth="1"/>
    <col min="2" max="2" width="24" bestFit="1" customWidth="1"/>
    <col min="4" max="4" width="39.28515625" bestFit="1" customWidth="1"/>
    <col min="6" max="6" width="70.28515625" bestFit="1" customWidth="1"/>
    <col min="8" max="8" width="47.42578125" bestFit="1" customWidth="1"/>
    <col min="9" max="9" width="12.85546875" bestFit="1" customWidth="1"/>
    <col min="10" max="10" width="45" bestFit="1" customWidth="1"/>
    <col min="11" max="11" width="51" bestFit="1" customWidth="1"/>
  </cols>
  <sheetData>
    <row r="1" spans="1:11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  <c r="K1" t="s">
        <v>1277</v>
      </c>
    </row>
    <row r="2" spans="1:11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14</v>
      </c>
      <c r="G2" t="s">
        <v>16</v>
      </c>
      <c r="H2" t="s">
        <v>14</v>
      </c>
      <c r="I2" t="s">
        <v>17</v>
      </c>
      <c r="J2" t="s">
        <v>18</v>
      </c>
      <c r="K2" t="str">
        <f>CONCATENATE(I2, "-", J2)</f>
        <v>00000-No Entity</v>
      </c>
    </row>
    <row r="3" spans="1:11" x14ac:dyDescent="0.25">
      <c r="C3" t="s">
        <v>19</v>
      </c>
      <c r="D3" t="s">
        <v>20</v>
      </c>
      <c r="E3" t="s">
        <v>21</v>
      </c>
      <c r="F3" t="s">
        <v>20</v>
      </c>
      <c r="G3" t="s">
        <v>22</v>
      </c>
      <c r="H3" t="s">
        <v>20</v>
      </c>
      <c r="I3" t="s">
        <v>23</v>
      </c>
      <c r="J3" t="s">
        <v>20</v>
      </c>
      <c r="K3" t="str">
        <f t="shared" ref="K3:K22" si="0">CONCATENATE(I3, "-", J3)</f>
        <v>16110-Academic Affairs</v>
      </c>
    </row>
    <row r="4" spans="1:11" x14ac:dyDescent="0.25">
      <c r="C4" t="s">
        <v>242</v>
      </c>
      <c r="D4" t="s">
        <v>243</v>
      </c>
      <c r="E4" t="s">
        <v>42</v>
      </c>
      <c r="F4" t="s">
        <v>43</v>
      </c>
      <c r="G4" t="s">
        <v>24</v>
      </c>
      <c r="H4" t="s">
        <v>25</v>
      </c>
      <c r="I4" t="s">
        <v>246</v>
      </c>
      <c r="J4" t="s">
        <v>243</v>
      </c>
      <c r="K4" t="str">
        <f t="shared" si="0"/>
        <v>16120-Marine Science</v>
      </c>
    </row>
    <row r="5" spans="1:11" x14ac:dyDescent="0.25">
      <c r="C5" t="s">
        <v>317</v>
      </c>
      <c r="D5" t="s">
        <v>318</v>
      </c>
      <c r="E5" t="s">
        <v>67</v>
      </c>
      <c r="F5" t="s">
        <v>68</v>
      </c>
      <c r="G5" t="s">
        <v>26</v>
      </c>
      <c r="H5" t="s">
        <v>27</v>
      </c>
      <c r="I5" t="s">
        <v>322</v>
      </c>
      <c r="J5" t="s">
        <v>318</v>
      </c>
      <c r="K5" t="str">
        <f t="shared" si="0"/>
        <v>16130-Health Science</v>
      </c>
    </row>
    <row r="6" spans="1:11" x14ac:dyDescent="0.25">
      <c r="C6" t="s">
        <v>441</v>
      </c>
      <c r="D6" t="s">
        <v>442</v>
      </c>
      <c r="E6" t="s">
        <v>78</v>
      </c>
      <c r="F6" t="s">
        <v>79</v>
      </c>
      <c r="G6" t="s">
        <v>28</v>
      </c>
      <c r="H6" t="s">
        <v>29</v>
      </c>
      <c r="I6" t="s">
        <v>631</v>
      </c>
      <c r="J6" t="s">
        <v>627</v>
      </c>
      <c r="K6" t="str">
        <f t="shared" si="0"/>
        <v>16143-Health Physician Group</v>
      </c>
    </row>
    <row r="7" spans="1:11" x14ac:dyDescent="0.25">
      <c r="C7" t="s">
        <v>446</v>
      </c>
      <c r="D7" t="s">
        <v>447</v>
      </c>
      <c r="E7" t="s">
        <v>101</v>
      </c>
      <c r="F7" t="s">
        <v>102</v>
      </c>
      <c r="G7" t="s">
        <v>30</v>
      </c>
      <c r="H7" t="s">
        <v>31</v>
      </c>
      <c r="I7" t="s">
        <v>773</v>
      </c>
      <c r="J7" t="s">
        <v>774</v>
      </c>
      <c r="K7" t="str">
        <f t="shared" si="0"/>
        <v>16144-Population Health Svc Orgn (PHSO)</v>
      </c>
    </row>
    <row r="8" spans="1:11" x14ac:dyDescent="0.25">
      <c r="C8" t="s">
        <v>626</v>
      </c>
      <c r="D8" t="s">
        <v>627</v>
      </c>
      <c r="E8" t="s">
        <v>109</v>
      </c>
      <c r="F8" t="s">
        <v>110</v>
      </c>
      <c r="G8" t="s">
        <v>32</v>
      </c>
      <c r="H8" t="s">
        <v>33</v>
      </c>
      <c r="I8" t="s">
        <v>792</v>
      </c>
      <c r="J8" t="s">
        <v>789</v>
      </c>
      <c r="K8" t="str">
        <f t="shared" si="0"/>
        <v>16150-Chief Financial Officer</v>
      </c>
    </row>
    <row r="9" spans="1:11" x14ac:dyDescent="0.25">
      <c r="C9" t="s">
        <v>767</v>
      </c>
      <c r="D9" t="s">
        <v>768</v>
      </c>
      <c r="E9" t="s">
        <v>122</v>
      </c>
      <c r="F9" t="s">
        <v>123</v>
      </c>
      <c r="G9" t="s">
        <v>34</v>
      </c>
      <c r="H9" t="s">
        <v>35</v>
      </c>
      <c r="I9" t="s">
        <v>908</v>
      </c>
      <c r="J9" t="s">
        <v>905</v>
      </c>
      <c r="K9" t="str">
        <f t="shared" si="0"/>
        <v>16160-Student Affairs</v>
      </c>
    </row>
    <row r="10" spans="1:11" x14ac:dyDescent="0.25">
      <c r="C10" t="s">
        <v>788</v>
      </c>
      <c r="D10" t="s">
        <v>789</v>
      </c>
      <c r="E10" t="s">
        <v>159</v>
      </c>
      <c r="F10" t="s">
        <v>160</v>
      </c>
      <c r="G10" t="s">
        <v>36</v>
      </c>
      <c r="H10" t="s">
        <v>37</v>
      </c>
      <c r="I10" t="s">
        <v>1048</v>
      </c>
      <c r="J10" t="s">
        <v>1049</v>
      </c>
      <c r="K10" t="str">
        <f t="shared" si="0"/>
        <v>16170-Resource Management &amp; Planning</v>
      </c>
    </row>
    <row r="11" spans="1:11" x14ac:dyDescent="0.25">
      <c r="C11" t="s">
        <v>904</v>
      </c>
      <c r="D11" t="s">
        <v>905</v>
      </c>
      <c r="E11" t="s">
        <v>168</v>
      </c>
      <c r="F11" t="s">
        <v>169</v>
      </c>
      <c r="G11" t="s">
        <v>38</v>
      </c>
      <c r="H11" t="s">
        <v>39</v>
      </c>
      <c r="I11" t="s">
        <v>1125</v>
      </c>
      <c r="J11" t="s">
        <v>1122</v>
      </c>
      <c r="K11" t="str">
        <f t="shared" si="0"/>
        <v>16180-Research Affairs</v>
      </c>
    </row>
    <row r="12" spans="1:11" x14ac:dyDescent="0.25">
      <c r="C12" t="s">
        <v>1044</v>
      </c>
      <c r="D12" t="s">
        <v>1045</v>
      </c>
      <c r="E12" t="s">
        <v>185</v>
      </c>
      <c r="F12" t="s">
        <v>186</v>
      </c>
      <c r="G12" t="s">
        <v>40</v>
      </c>
      <c r="H12" t="s">
        <v>41</v>
      </c>
      <c r="I12" t="s">
        <v>1175</v>
      </c>
      <c r="J12" t="s">
        <v>1172</v>
      </c>
      <c r="K12" t="str">
        <f t="shared" si="0"/>
        <v>16191-Academic Senate</v>
      </c>
    </row>
    <row r="13" spans="1:11" x14ac:dyDescent="0.25">
      <c r="C13" t="s">
        <v>1121</v>
      </c>
      <c r="D13" t="s">
        <v>1122</v>
      </c>
      <c r="E13" t="s">
        <v>204</v>
      </c>
      <c r="F13" t="s">
        <v>205</v>
      </c>
      <c r="G13" t="s">
        <v>44</v>
      </c>
      <c r="H13" t="s">
        <v>43</v>
      </c>
      <c r="I13" t="s">
        <v>1182</v>
      </c>
      <c r="J13" t="s">
        <v>1179</v>
      </c>
      <c r="K13" t="str">
        <f t="shared" si="0"/>
        <v>16192-Office of the President</v>
      </c>
    </row>
    <row r="14" spans="1:11" x14ac:dyDescent="0.25">
      <c r="C14" t="s">
        <v>1171</v>
      </c>
      <c r="D14" t="s">
        <v>1172</v>
      </c>
      <c r="E14" t="s">
        <v>209</v>
      </c>
      <c r="F14" t="s">
        <v>210</v>
      </c>
      <c r="G14" t="s">
        <v>45</v>
      </c>
      <c r="H14" t="s">
        <v>46</v>
      </c>
      <c r="I14" t="s">
        <v>1189</v>
      </c>
      <c r="J14" t="s">
        <v>1186</v>
      </c>
      <c r="K14" t="str">
        <f t="shared" si="0"/>
        <v>16193-Advancement</v>
      </c>
    </row>
    <row r="15" spans="1:11" x14ac:dyDescent="0.25">
      <c r="C15" t="s">
        <v>1178</v>
      </c>
      <c r="D15" t="s">
        <v>1179</v>
      </c>
      <c r="E15" t="s">
        <v>230</v>
      </c>
      <c r="F15" t="s">
        <v>231</v>
      </c>
      <c r="G15" t="s">
        <v>47</v>
      </c>
      <c r="H15" t="s">
        <v>48</v>
      </c>
      <c r="I15" t="s">
        <v>1212</v>
      </c>
      <c r="J15" t="s">
        <v>1209</v>
      </c>
      <c r="K15" t="str">
        <f t="shared" si="0"/>
        <v>16194-Equity Diversity Inclusion</v>
      </c>
    </row>
    <row r="16" spans="1:11" x14ac:dyDescent="0.25">
      <c r="C16" t="s">
        <v>1185</v>
      </c>
      <c r="D16" t="s">
        <v>1186</v>
      </c>
      <c r="E16" t="s">
        <v>235</v>
      </c>
      <c r="F16" t="s">
        <v>236</v>
      </c>
      <c r="G16" t="s">
        <v>49</v>
      </c>
      <c r="H16" t="s">
        <v>50</v>
      </c>
      <c r="I16" t="s">
        <v>1219</v>
      </c>
      <c r="J16" t="s">
        <v>1216</v>
      </c>
      <c r="K16" t="str">
        <f t="shared" si="0"/>
        <v>16195-Chancellor</v>
      </c>
    </row>
    <row r="17" spans="3:11" x14ac:dyDescent="0.25">
      <c r="C17" t="s">
        <v>1208</v>
      </c>
      <c r="D17" t="s">
        <v>1209</v>
      </c>
      <c r="E17" t="s">
        <v>244</v>
      </c>
      <c r="F17" t="s">
        <v>243</v>
      </c>
      <c r="G17" t="s">
        <v>51</v>
      </c>
      <c r="H17" t="s">
        <v>52</v>
      </c>
      <c r="I17" t="s">
        <v>1252</v>
      </c>
      <c r="J17" t="s">
        <v>1253</v>
      </c>
      <c r="K17" t="str">
        <f t="shared" si="0"/>
        <v>16196-Campus Operations</v>
      </c>
    </row>
    <row r="18" spans="3:11" x14ac:dyDescent="0.25">
      <c r="C18" t="s">
        <v>1215</v>
      </c>
      <c r="D18" t="s">
        <v>1216</v>
      </c>
      <c r="E18" t="s">
        <v>249</v>
      </c>
      <c r="F18" t="s">
        <v>250</v>
      </c>
      <c r="G18" t="s">
        <v>53</v>
      </c>
      <c r="H18" t="s">
        <v>54</v>
      </c>
      <c r="I18" t="s">
        <v>1264</v>
      </c>
      <c r="J18" t="s">
        <v>1261</v>
      </c>
      <c r="K18" t="str">
        <f t="shared" si="0"/>
        <v>16198-Sanford Consortium</v>
      </c>
    </row>
    <row r="19" spans="3:11" x14ac:dyDescent="0.25">
      <c r="C19" t="s">
        <v>1249</v>
      </c>
      <c r="D19" t="s">
        <v>12</v>
      </c>
      <c r="E19" t="s">
        <v>262</v>
      </c>
      <c r="F19" t="s">
        <v>263</v>
      </c>
      <c r="G19" t="s">
        <v>55</v>
      </c>
      <c r="H19" t="s">
        <v>56</v>
      </c>
      <c r="I19" t="s">
        <v>452</v>
      </c>
      <c r="J19" t="s">
        <v>447</v>
      </c>
      <c r="K19" t="str">
        <f t="shared" si="0"/>
        <v>16242-CEO of Medical Center</v>
      </c>
    </row>
    <row r="20" spans="3:11" x14ac:dyDescent="0.25">
      <c r="C20" t="s">
        <v>1254</v>
      </c>
      <c r="D20" t="s">
        <v>1255</v>
      </c>
      <c r="E20" t="s">
        <v>279</v>
      </c>
      <c r="F20" t="s">
        <v>280</v>
      </c>
      <c r="G20" t="s">
        <v>57</v>
      </c>
      <c r="H20" t="s">
        <v>58</v>
      </c>
      <c r="I20" t="s">
        <v>1269</v>
      </c>
      <c r="J20" t="s">
        <v>1270</v>
      </c>
      <c r="K20" t="str">
        <f t="shared" si="0"/>
        <v>16499-UCSD UCOP Current (ALPHA ledger ALPHA funds)</v>
      </c>
    </row>
    <row r="21" spans="3:11" x14ac:dyDescent="0.25">
      <c r="C21" t="s">
        <v>1260</v>
      </c>
      <c r="D21" t="s">
        <v>1261</v>
      </c>
      <c r="E21" t="s">
        <v>286</v>
      </c>
      <c r="F21" t="s">
        <v>287</v>
      </c>
      <c r="G21" t="s">
        <v>59</v>
      </c>
      <c r="H21" t="s">
        <v>60</v>
      </c>
      <c r="I21" t="s">
        <v>1258</v>
      </c>
      <c r="J21" t="s">
        <v>1259</v>
      </c>
      <c r="K21" t="str">
        <f t="shared" si="0"/>
        <v>16597-UCSD Foundation</v>
      </c>
    </row>
    <row r="22" spans="3:11" x14ac:dyDescent="0.25">
      <c r="C22" t="s">
        <v>1265</v>
      </c>
      <c r="D22" t="s">
        <v>1266</v>
      </c>
      <c r="E22" t="s">
        <v>319</v>
      </c>
      <c r="F22" t="s">
        <v>320</v>
      </c>
      <c r="G22" t="s">
        <v>61</v>
      </c>
      <c r="H22" t="s">
        <v>62</v>
      </c>
      <c r="I22" t="s">
        <v>445</v>
      </c>
      <c r="J22" t="s">
        <v>442</v>
      </c>
      <c r="K22" t="str">
        <f t="shared" si="0"/>
        <v>99941-Medical Center UCOP Elimination Entries</v>
      </c>
    </row>
    <row r="23" spans="3:11" x14ac:dyDescent="0.25">
      <c r="E23" t="s">
        <v>341</v>
      </c>
      <c r="F23" t="s">
        <v>342</v>
      </c>
      <c r="G23" t="s">
        <v>63</v>
      </c>
      <c r="H23" t="s">
        <v>64</v>
      </c>
    </row>
    <row r="24" spans="3:11" x14ac:dyDescent="0.25">
      <c r="E24" t="s">
        <v>346</v>
      </c>
      <c r="F24" t="s">
        <v>347</v>
      </c>
      <c r="G24" t="s">
        <v>65</v>
      </c>
      <c r="H24" t="s">
        <v>66</v>
      </c>
    </row>
    <row r="25" spans="3:11" x14ac:dyDescent="0.25">
      <c r="E25" t="s">
        <v>417</v>
      </c>
      <c r="F25" t="s">
        <v>418</v>
      </c>
      <c r="G25" t="s">
        <v>69</v>
      </c>
      <c r="H25" t="s">
        <v>68</v>
      </c>
    </row>
    <row r="26" spans="3:11" x14ac:dyDescent="0.25">
      <c r="E26" t="s">
        <v>422</v>
      </c>
      <c r="F26" t="s">
        <v>423</v>
      </c>
      <c r="G26" t="s">
        <v>70</v>
      </c>
      <c r="H26" t="s">
        <v>71</v>
      </c>
    </row>
    <row r="27" spans="3:11" x14ac:dyDescent="0.25">
      <c r="E27" t="s">
        <v>428</v>
      </c>
      <c r="F27" t="s">
        <v>429</v>
      </c>
      <c r="G27" t="s">
        <v>72</v>
      </c>
      <c r="H27" t="s">
        <v>73</v>
      </c>
    </row>
    <row r="28" spans="3:11" x14ac:dyDescent="0.25">
      <c r="E28" t="s">
        <v>433</v>
      </c>
      <c r="F28" t="s">
        <v>434</v>
      </c>
      <c r="G28" t="s">
        <v>74</v>
      </c>
      <c r="H28" t="s">
        <v>75</v>
      </c>
    </row>
    <row r="29" spans="3:11" x14ac:dyDescent="0.25">
      <c r="E29" t="s">
        <v>438</v>
      </c>
      <c r="F29" t="s">
        <v>439</v>
      </c>
      <c r="G29" t="s">
        <v>76</v>
      </c>
      <c r="H29" t="s">
        <v>77</v>
      </c>
    </row>
    <row r="30" spans="3:11" x14ac:dyDescent="0.25">
      <c r="E30" t="s">
        <v>443</v>
      </c>
      <c r="F30" t="s">
        <v>442</v>
      </c>
      <c r="G30" t="s">
        <v>80</v>
      </c>
      <c r="H30" t="s">
        <v>79</v>
      </c>
    </row>
    <row r="31" spans="3:11" x14ac:dyDescent="0.25">
      <c r="E31" t="s">
        <v>448</v>
      </c>
      <c r="F31" t="s">
        <v>449</v>
      </c>
      <c r="G31" t="s">
        <v>81</v>
      </c>
      <c r="H31" t="s">
        <v>82</v>
      </c>
    </row>
    <row r="32" spans="3:11" x14ac:dyDescent="0.25">
      <c r="E32" t="s">
        <v>459</v>
      </c>
      <c r="F32" t="s">
        <v>460</v>
      </c>
      <c r="G32" t="s">
        <v>83</v>
      </c>
      <c r="H32" t="s">
        <v>84</v>
      </c>
    </row>
    <row r="33" spans="5:8" x14ac:dyDescent="0.25">
      <c r="E33" t="s">
        <v>465</v>
      </c>
      <c r="F33" t="s">
        <v>466</v>
      </c>
      <c r="G33" t="s">
        <v>85</v>
      </c>
      <c r="H33" t="s">
        <v>86</v>
      </c>
    </row>
    <row r="34" spans="5:8" x14ac:dyDescent="0.25">
      <c r="E34" t="s">
        <v>475</v>
      </c>
      <c r="F34" t="s">
        <v>476</v>
      </c>
      <c r="G34" t="s">
        <v>87</v>
      </c>
      <c r="H34" t="s">
        <v>88</v>
      </c>
    </row>
    <row r="35" spans="5:8" x14ac:dyDescent="0.25">
      <c r="E35" t="s">
        <v>481</v>
      </c>
      <c r="F35" t="s">
        <v>482</v>
      </c>
      <c r="G35" t="s">
        <v>89</v>
      </c>
      <c r="H35" t="s">
        <v>90</v>
      </c>
    </row>
    <row r="36" spans="5:8" x14ac:dyDescent="0.25">
      <c r="E36" t="s">
        <v>485</v>
      </c>
      <c r="F36" t="s">
        <v>486</v>
      </c>
      <c r="G36" t="s">
        <v>91</v>
      </c>
      <c r="H36" t="s">
        <v>92</v>
      </c>
    </row>
    <row r="37" spans="5:8" x14ac:dyDescent="0.25">
      <c r="E37" t="s">
        <v>499</v>
      </c>
      <c r="F37" t="s">
        <v>500</v>
      </c>
      <c r="G37" t="s">
        <v>93</v>
      </c>
      <c r="H37" t="s">
        <v>94</v>
      </c>
    </row>
    <row r="38" spans="5:8" x14ac:dyDescent="0.25">
      <c r="E38" t="s">
        <v>513</v>
      </c>
      <c r="F38" t="s">
        <v>514</v>
      </c>
      <c r="G38" t="s">
        <v>95</v>
      </c>
      <c r="H38" t="s">
        <v>96</v>
      </c>
    </row>
    <row r="39" spans="5:8" x14ac:dyDescent="0.25">
      <c r="E39" t="s">
        <v>517</v>
      </c>
      <c r="F39" t="s">
        <v>518</v>
      </c>
      <c r="G39" t="s">
        <v>97</v>
      </c>
      <c r="H39" t="s">
        <v>98</v>
      </c>
    </row>
    <row r="40" spans="5:8" x14ac:dyDescent="0.25">
      <c r="E40" t="s">
        <v>525</v>
      </c>
      <c r="F40" t="s">
        <v>526</v>
      </c>
      <c r="G40" t="s">
        <v>99</v>
      </c>
      <c r="H40" t="s">
        <v>100</v>
      </c>
    </row>
    <row r="41" spans="5:8" x14ac:dyDescent="0.25">
      <c r="E41" t="s">
        <v>531</v>
      </c>
      <c r="F41" t="s">
        <v>532</v>
      </c>
      <c r="G41" t="s">
        <v>103</v>
      </c>
      <c r="H41" t="s">
        <v>104</v>
      </c>
    </row>
    <row r="42" spans="5:8" x14ac:dyDescent="0.25">
      <c r="E42" t="s">
        <v>547</v>
      </c>
      <c r="F42" t="s">
        <v>548</v>
      </c>
      <c r="G42" t="s">
        <v>105</v>
      </c>
      <c r="H42" t="s">
        <v>106</v>
      </c>
    </row>
    <row r="43" spans="5:8" x14ac:dyDescent="0.25">
      <c r="E43" t="s">
        <v>561</v>
      </c>
      <c r="F43" t="s">
        <v>562</v>
      </c>
      <c r="G43" t="s">
        <v>107</v>
      </c>
      <c r="H43" t="s">
        <v>108</v>
      </c>
    </row>
    <row r="44" spans="5:8" x14ac:dyDescent="0.25">
      <c r="E44" t="s">
        <v>567</v>
      </c>
      <c r="F44" t="s">
        <v>568</v>
      </c>
      <c r="G44" t="s">
        <v>111</v>
      </c>
      <c r="H44" t="s">
        <v>110</v>
      </c>
    </row>
    <row r="45" spans="5:8" x14ac:dyDescent="0.25">
      <c r="E45" t="s">
        <v>571</v>
      </c>
      <c r="F45" t="s">
        <v>572</v>
      </c>
      <c r="G45" t="s">
        <v>112</v>
      </c>
      <c r="H45" t="s">
        <v>113</v>
      </c>
    </row>
    <row r="46" spans="5:8" x14ac:dyDescent="0.25">
      <c r="E46" t="s">
        <v>577</v>
      </c>
      <c r="F46" t="s">
        <v>578</v>
      </c>
      <c r="G46" t="s">
        <v>114</v>
      </c>
      <c r="H46" t="s">
        <v>115</v>
      </c>
    </row>
    <row r="47" spans="5:8" x14ac:dyDescent="0.25">
      <c r="E47" t="s">
        <v>583</v>
      </c>
      <c r="F47" t="s">
        <v>584</v>
      </c>
      <c r="G47" t="s">
        <v>116</v>
      </c>
      <c r="H47" t="s">
        <v>117</v>
      </c>
    </row>
    <row r="48" spans="5:8" x14ac:dyDescent="0.25">
      <c r="E48" t="s">
        <v>587</v>
      </c>
      <c r="F48" t="s">
        <v>588</v>
      </c>
      <c r="G48" t="s">
        <v>118</v>
      </c>
      <c r="H48" t="s">
        <v>119</v>
      </c>
    </row>
    <row r="49" spans="5:8" x14ac:dyDescent="0.25">
      <c r="E49" t="s">
        <v>593</v>
      </c>
      <c r="F49" t="s">
        <v>594</v>
      </c>
      <c r="G49" t="s">
        <v>120</v>
      </c>
      <c r="H49" t="s">
        <v>121</v>
      </c>
    </row>
    <row r="50" spans="5:8" x14ac:dyDescent="0.25">
      <c r="E50" t="s">
        <v>599</v>
      </c>
      <c r="F50" t="s">
        <v>600</v>
      </c>
      <c r="G50" t="s">
        <v>124</v>
      </c>
      <c r="H50" t="s">
        <v>123</v>
      </c>
    </row>
    <row r="51" spans="5:8" x14ac:dyDescent="0.25">
      <c r="E51" t="s">
        <v>611</v>
      </c>
      <c r="F51" t="s">
        <v>612</v>
      </c>
      <c r="G51" t="s">
        <v>125</v>
      </c>
      <c r="H51" t="s">
        <v>126</v>
      </c>
    </row>
    <row r="52" spans="5:8" x14ac:dyDescent="0.25">
      <c r="E52" t="s">
        <v>614</v>
      </c>
      <c r="F52" t="s">
        <v>615</v>
      </c>
      <c r="G52" t="s">
        <v>127</v>
      </c>
      <c r="H52" t="s">
        <v>128</v>
      </c>
    </row>
    <row r="53" spans="5:8" x14ac:dyDescent="0.25">
      <c r="E53" t="s">
        <v>620</v>
      </c>
      <c r="F53" t="s">
        <v>621</v>
      </c>
      <c r="G53" t="s">
        <v>129</v>
      </c>
      <c r="H53" t="s">
        <v>130</v>
      </c>
    </row>
    <row r="54" spans="5:8" x14ac:dyDescent="0.25">
      <c r="E54" t="s">
        <v>628</v>
      </c>
      <c r="F54" t="s">
        <v>629</v>
      </c>
      <c r="G54" t="s">
        <v>131</v>
      </c>
      <c r="H54" t="s">
        <v>132</v>
      </c>
    </row>
    <row r="55" spans="5:8" x14ac:dyDescent="0.25">
      <c r="E55" t="s">
        <v>632</v>
      </c>
      <c r="F55" t="s">
        <v>633</v>
      </c>
      <c r="G55" t="s">
        <v>133</v>
      </c>
      <c r="H55" t="s">
        <v>134</v>
      </c>
    </row>
    <row r="56" spans="5:8" x14ac:dyDescent="0.25">
      <c r="E56" t="s">
        <v>635</v>
      </c>
      <c r="F56" t="s">
        <v>352</v>
      </c>
      <c r="G56" t="s">
        <v>135</v>
      </c>
      <c r="H56" t="s">
        <v>136</v>
      </c>
    </row>
    <row r="57" spans="5:8" x14ac:dyDescent="0.25">
      <c r="E57" t="s">
        <v>637</v>
      </c>
      <c r="F57" t="s">
        <v>638</v>
      </c>
      <c r="G57" t="s">
        <v>137</v>
      </c>
      <c r="H57" t="s">
        <v>138</v>
      </c>
    </row>
    <row r="58" spans="5:8" x14ac:dyDescent="0.25">
      <c r="E58" t="s">
        <v>640</v>
      </c>
      <c r="F58" t="s">
        <v>641</v>
      </c>
      <c r="G58" t="s">
        <v>139</v>
      </c>
      <c r="H58" t="s">
        <v>140</v>
      </c>
    </row>
    <row r="59" spans="5:8" x14ac:dyDescent="0.25">
      <c r="E59" t="s">
        <v>643</v>
      </c>
      <c r="F59" t="s">
        <v>644</v>
      </c>
      <c r="G59" t="s">
        <v>141</v>
      </c>
      <c r="H59" t="s">
        <v>142</v>
      </c>
    </row>
    <row r="60" spans="5:8" x14ac:dyDescent="0.25">
      <c r="E60" t="s">
        <v>646</v>
      </c>
      <c r="F60" t="s">
        <v>647</v>
      </c>
      <c r="G60" t="s">
        <v>143</v>
      </c>
      <c r="H60" t="s">
        <v>144</v>
      </c>
    </row>
    <row r="61" spans="5:8" x14ac:dyDescent="0.25">
      <c r="E61" t="s">
        <v>649</v>
      </c>
      <c r="F61" t="s">
        <v>650</v>
      </c>
      <c r="G61" t="s">
        <v>145</v>
      </c>
      <c r="H61" t="s">
        <v>146</v>
      </c>
    </row>
    <row r="62" spans="5:8" x14ac:dyDescent="0.25">
      <c r="E62" t="s">
        <v>652</v>
      </c>
      <c r="F62" t="s">
        <v>653</v>
      </c>
      <c r="G62" t="s">
        <v>147</v>
      </c>
      <c r="H62" t="s">
        <v>148</v>
      </c>
    </row>
    <row r="63" spans="5:8" x14ac:dyDescent="0.25">
      <c r="E63" t="s">
        <v>655</v>
      </c>
      <c r="F63" t="s">
        <v>656</v>
      </c>
      <c r="G63" t="s">
        <v>149</v>
      </c>
      <c r="H63" t="s">
        <v>150</v>
      </c>
    </row>
    <row r="64" spans="5:8" x14ac:dyDescent="0.25">
      <c r="E64" t="s">
        <v>658</v>
      </c>
      <c r="F64" t="s">
        <v>659</v>
      </c>
      <c r="G64" t="s">
        <v>151</v>
      </c>
      <c r="H64" t="s">
        <v>152</v>
      </c>
    </row>
    <row r="65" spans="5:8" x14ac:dyDescent="0.25">
      <c r="E65" t="s">
        <v>661</v>
      </c>
      <c r="F65" t="s">
        <v>662</v>
      </c>
      <c r="G65" t="s">
        <v>153</v>
      </c>
      <c r="H65" t="s">
        <v>154</v>
      </c>
    </row>
    <row r="66" spans="5:8" x14ac:dyDescent="0.25">
      <c r="E66" t="s">
        <v>664</v>
      </c>
      <c r="F66" t="s">
        <v>665</v>
      </c>
      <c r="G66" t="s">
        <v>155</v>
      </c>
      <c r="H66" t="s">
        <v>156</v>
      </c>
    </row>
    <row r="67" spans="5:8" x14ac:dyDescent="0.25">
      <c r="E67" t="s">
        <v>667</v>
      </c>
      <c r="F67" t="s">
        <v>382</v>
      </c>
      <c r="G67" t="s">
        <v>157</v>
      </c>
      <c r="H67" t="s">
        <v>158</v>
      </c>
    </row>
    <row r="68" spans="5:8" x14ac:dyDescent="0.25">
      <c r="E68" t="s">
        <v>669</v>
      </c>
      <c r="F68" t="s">
        <v>670</v>
      </c>
      <c r="G68" t="s">
        <v>161</v>
      </c>
      <c r="H68" t="s">
        <v>160</v>
      </c>
    </row>
    <row r="69" spans="5:8" x14ac:dyDescent="0.25">
      <c r="E69" t="s">
        <v>672</v>
      </c>
      <c r="F69" t="s">
        <v>376</v>
      </c>
      <c r="G69" t="s">
        <v>162</v>
      </c>
      <c r="H69" t="s">
        <v>163</v>
      </c>
    </row>
    <row r="70" spans="5:8" x14ac:dyDescent="0.25">
      <c r="E70" t="s">
        <v>674</v>
      </c>
      <c r="F70" t="s">
        <v>675</v>
      </c>
      <c r="G70" t="s">
        <v>164</v>
      </c>
      <c r="H70" t="s">
        <v>165</v>
      </c>
    </row>
    <row r="71" spans="5:8" x14ac:dyDescent="0.25">
      <c r="E71" t="s">
        <v>677</v>
      </c>
      <c r="F71" t="s">
        <v>678</v>
      </c>
      <c r="G71" t="s">
        <v>166</v>
      </c>
      <c r="H71" t="s">
        <v>167</v>
      </c>
    </row>
    <row r="72" spans="5:8" x14ac:dyDescent="0.25">
      <c r="E72" t="s">
        <v>680</v>
      </c>
      <c r="F72" t="s">
        <v>681</v>
      </c>
      <c r="G72" t="s">
        <v>170</v>
      </c>
      <c r="H72" t="s">
        <v>169</v>
      </c>
    </row>
    <row r="73" spans="5:8" x14ac:dyDescent="0.25">
      <c r="E73" t="s">
        <v>683</v>
      </c>
      <c r="F73" t="s">
        <v>684</v>
      </c>
      <c r="G73" t="s">
        <v>171</v>
      </c>
      <c r="H73" t="s">
        <v>172</v>
      </c>
    </row>
    <row r="74" spans="5:8" x14ac:dyDescent="0.25">
      <c r="E74" t="s">
        <v>686</v>
      </c>
      <c r="F74" t="s">
        <v>687</v>
      </c>
      <c r="G74" t="s">
        <v>173</v>
      </c>
      <c r="H74" t="s">
        <v>174</v>
      </c>
    </row>
    <row r="75" spans="5:8" x14ac:dyDescent="0.25">
      <c r="E75" t="s">
        <v>689</v>
      </c>
      <c r="F75" t="s">
        <v>690</v>
      </c>
      <c r="G75" t="s">
        <v>175</v>
      </c>
      <c r="H75" t="s">
        <v>176</v>
      </c>
    </row>
    <row r="76" spans="5:8" x14ac:dyDescent="0.25">
      <c r="E76" t="s">
        <v>692</v>
      </c>
      <c r="F76" t="s">
        <v>693</v>
      </c>
      <c r="G76" t="s">
        <v>177</v>
      </c>
      <c r="H76" t="s">
        <v>178</v>
      </c>
    </row>
    <row r="77" spans="5:8" x14ac:dyDescent="0.25">
      <c r="E77" t="s">
        <v>695</v>
      </c>
      <c r="F77" t="s">
        <v>696</v>
      </c>
      <c r="G77" t="s">
        <v>179</v>
      </c>
      <c r="H77" t="s">
        <v>180</v>
      </c>
    </row>
    <row r="78" spans="5:8" x14ac:dyDescent="0.25">
      <c r="E78" t="s">
        <v>698</v>
      </c>
      <c r="F78" t="s">
        <v>699</v>
      </c>
      <c r="G78" t="s">
        <v>181</v>
      </c>
      <c r="H78" t="s">
        <v>182</v>
      </c>
    </row>
    <row r="79" spans="5:8" x14ac:dyDescent="0.25">
      <c r="E79" t="s">
        <v>701</v>
      </c>
      <c r="F79" t="s">
        <v>702</v>
      </c>
      <c r="G79" t="s">
        <v>183</v>
      </c>
      <c r="H79" t="s">
        <v>184</v>
      </c>
    </row>
    <row r="80" spans="5:8" x14ac:dyDescent="0.25">
      <c r="E80" t="s">
        <v>704</v>
      </c>
      <c r="F80" t="s">
        <v>358</v>
      </c>
      <c r="G80" t="s">
        <v>187</v>
      </c>
      <c r="H80" t="s">
        <v>186</v>
      </c>
    </row>
    <row r="81" spans="5:8" x14ac:dyDescent="0.25">
      <c r="E81" t="s">
        <v>706</v>
      </c>
      <c r="F81" t="s">
        <v>386</v>
      </c>
      <c r="G81" t="s">
        <v>188</v>
      </c>
      <c r="H81" t="s">
        <v>189</v>
      </c>
    </row>
    <row r="82" spans="5:8" x14ac:dyDescent="0.25">
      <c r="E82" t="s">
        <v>708</v>
      </c>
      <c r="F82" t="s">
        <v>360</v>
      </c>
      <c r="G82" t="s">
        <v>190</v>
      </c>
      <c r="H82" t="s">
        <v>191</v>
      </c>
    </row>
    <row r="83" spans="5:8" x14ac:dyDescent="0.25">
      <c r="E83" t="s">
        <v>710</v>
      </c>
      <c r="F83" t="s">
        <v>362</v>
      </c>
      <c r="G83" t="s">
        <v>192</v>
      </c>
      <c r="H83" t="s">
        <v>193</v>
      </c>
    </row>
    <row r="84" spans="5:8" x14ac:dyDescent="0.25">
      <c r="E84" t="s">
        <v>712</v>
      </c>
      <c r="F84" t="s">
        <v>364</v>
      </c>
      <c r="G84" t="s">
        <v>194</v>
      </c>
      <c r="H84" t="s">
        <v>195</v>
      </c>
    </row>
    <row r="85" spans="5:8" x14ac:dyDescent="0.25">
      <c r="E85" t="s">
        <v>714</v>
      </c>
      <c r="F85" t="s">
        <v>366</v>
      </c>
      <c r="G85" t="s">
        <v>196</v>
      </c>
      <c r="H85" t="s">
        <v>197</v>
      </c>
    </row>
    <row r="86" spans="5:8" x14ac:dyDescent="0.25">
      <c r="E86" t="s">
        <v>716</v>
      </c>
      <c r="F86" t="s">
        <v>717</v>
      </c>
      <c r="G86" t="s">
        <v>198</v>
      </c>
      <c r="H86" t="s">
        <v>199</v>
      </c>
    </row>
    <row r="87" spans="5:8" x14ac:dyDescent="0.25">
      <c r="E87" t="s">
        <v>719</v>
      </c>
      <c r="F87" t="s">
        <v>560</v>
      </c>
      <c r="G87" t="s">
        <v>200</v>
      </c>
      <c r="H87" t="s">
        <v>201</v>
      </c>
    </row>
    <row r="88" spans="5:8" x14ac:dyDescent="0.25">
      <c r="E88" t="s">
        <v>721</v>
      </c>
      <c r="F88" t="s">
        <v>722</v>
      </c>
      <c r="G88" t="s">
        <v>202</v>
      </c>
      <c r="H88" t="s">
        <v>203</v>
      </c>
    </row>
    <row r="89" spans="5:8" x14ac:dyDescent="0.25">
      <c r="E89" t="s">
        <v>724</v>
      </c>
      <c r="F89" t="s">
        <v>725</v>
      </c>
      <c r="G89" t="s">
        <v>206</v>
      </c>
      <c r="H89" t="s">
        <v>205</v>
      </c>
    </row>
    <row r="90" spans="5:8" x14ac:dyDescent="0.25">
      <c r="E90" t="s">
        <v>727</v>
      </c>
      <c r="F90" t="s">
        <v>368</v>
      </c>
      <c r="G90" t="s">
        <v>207</v>
      </c>
      <c r="H90" t="s">
        <v>208</v>
      </c>
    </row>
    <row r="91" spans="5:8" x14ac:dyDescent="0.25">
      <c r="E91" t="s">
        <v>729</v>
      </c>
      <c r="F91" t="s">
        <v>730</v>
      </c>
      <c r="G91" t="s">
        <v>211</v>
      </c>
      <c r="H91" t="s">
        <v>210</v>
      </c>
    </row>
    <row r="92" spans="5:8" x14ac:dyDescent="0.25">
      <c r="E92" t="s">
        <v>732</v>
      </c>
      <c r="F92" t="s">
        <v>733</v>
      </c>
      <c r="G92" t="s">
        <v>212</v>
      </c>
      <c r="H92" t="s">
        <v>213</v>
      </c>
    </row>
    <row r="93" spans="5:8" x14ac:dyDescent="0.25">
      <c r="E93" t="s">
        <v>735</v>
      </c>
      <c r="F93" t="s">
        <v>370</v>
      </c>
      <c r="G93" t="s">
        <v>214</v>
      </c>
      <c r="H93" t="s">
        <v>215</v>
      </c>
    </row>
    <row r="94" spans="5:8" x14ac:dyDescent="0.25">
      <c r="E94" t="s">
        <v>737</v>
      </c>
      <c r="F94" t="s">
        <v>738</v>
      </c>
      <c r="G94" t="s">
        <v>216</v>
      </c>
      <c r="H94" t="s">
        <v>217</v>
      </c>
    </row>
    <row r="95" spans="5:8" x14ac:dyDescent="0.25">
      <c r="E95" t="s">
        <v>740</v>
      </c>
      <c r="F95" t="s">
        <v>372</v>
      </c>
      <c r="G95" t="s">
        <v>218</v>
      </c>
      <c r="H95" t="s">
        <v>219</v>
      </c>
    </row>
    <row r="96" spans="5:8" x14ac:dyDescent="0.25">
      <c r="E96" t="s">
        <v>742</v>
      </c>
      <c r="F96" t="s">
        <v>743</v>
      </c>
      <c r="G96" t="s">
        <v>220</v>
      </c>
      <c r="H96" t="s">
        <v>221</v>
      </c>
    </row>
    <row r="97" spans="5:8" x14ac:dyDescent="0.25">
      <c r="E97" t="s">
        <v>745</v>
      </c>
      <c r="F97" t="s">
        <v>374</v>
      </c>
      <c r="G97" t="s">
        <v>222</v>
      </c>
      <c r="H97" t="s">
        <v>223</v>
      </c>
    </row>
    <row r="98" spans="5:8" x14ac:dyDescent="0.25">
      <c r="E98" t="s">
        <v>747</v>
      </c>
      <c r="F98" t="s">
        <v>748</v>
      </c>
      <c r="G98" t="s">
        <v>224</v>
      </c>
      <c r="H98" t="s">
        <v>225</v>
      </c>
    </row>
    <row r="99" spans="5:8" x14ac:dyDescent="0.25">
      <c r="E99" t="s">
        <v>750</v>
      </c>
      <c r="F99" t="s">
        <v>751</v>
      </c>
      <c r="G99" t="s">
        <v>226</v>
      </c>
      <c r="H99" t="s">
        <v>227</v>
      </c>
    </row>
    <row r="100" spans="5:8" x14ac:dyDescent="0.25">
      <c r="E100" t="s">
        <v>753</v>
      </c>
      <c r="F100" t="s">
        <v>754</v>
      </c>
      <c r="G100" t="s">
        <v>228</v>
      </c>
      <c r="H100" t="s">
        <v>229</v>
      </c>
    </row>
    <row r="101" spans="5:8" x14ac:dyDescent="0.25">
      <c r="E101" t="s">
        <v>756</v>
      </c>
      <c r="F101" t="s">
        <v>384</v>
      </c>
      <c r="G101" t="s">
        <v>232</v>
      </c>
      <c r="H101" t="s">
        <v>231</v>
      </c>
    </row>
    <row r="102" spans="5:8" x14ac:dyDescent="0.25">
      <c r="E102" t="s">
        <v>758</v>
      </c>
      <c r="F102" t="s">
        <v>759</v>
      </c>
      <c r="G102" t="s">
        <v>233</v>
      </c>
      <c r="H102" t="s">
        <v>234</v>
      </c>
    </row>
    <row r="103" spans="5:8" x14ac:dyDescent="0.25">
      <c r="E103" t="s">
        <v>761</v>
      </c>
      <c r="F103" t="s">
        <v>762</v>
      </c>
      <c r="G103" t="s">
        <v>237</v>
      </c>
      <c r="H103" t="s">
        <v>236</v>
      </c>
    </row>
    <row r="104" spans="5:8" x14ac:dyDescent="0.25">
      <c r="E104" t="s">
        <v>764</v>
      </c>
      <c r="F104" t="s">
        <v>765</v>
      </c>
      <c r="G104" t="s">
        <v>238</v>
      </c>
      <c r="H104" t="s">
        <v>239</v>
      </c>
    </row>
    <row r="105" spans="5:8" x14ac:dyDescent="0.25">
      <c r="E105" t="s">
        <v>769</v>
      </c>
      <c r="F105" t="s">
        <v>770</v>
      </c>
      <c r="G105" t="s">
        <v>240</v>
      </c>
      <c r="H105" t="s">
        <v>241</v>
      </c>
    </row>
    <row r="106" spans="5:8" x14ac:dyDescent="0.25">
      <c r="E106" t="s">
        <v>775</v>
      </c>
      <c r="F106" t="s">
        <v>776</v>
      </c>
      <c r="G106" t="s">
        <v>245</v>
      </c>
      <c r="H106" t="s">
        <v>243</v>
      </c>
    </row>
    <row r="107" spans="5:8" x14ac:dyDescent="0.25">
      <c r="E107" t="s">
        <v>779</v>
      </c>
      <c r="F107" t="s">
        <v>780</v>
      </c>
      <c r="G107" t="s">
        <v>247</v>
      </c>
      <c r="H107" t="s">
        <v>248</v>
      </c>
    </row>
    <row r="108" spans="5:8" x14ac:dyDescent="0.25">
      <c r="E108" t="s">
        <v>782</v>
      </c>
      <c r="F108" t="s">
        <v>783</v>
      </c>
      <c r="G108" t="s">
        <v>251</v>
      </c>
      <c r="H108" t="s">
        <v>250</v>
      </c>
    </row>
    <row r="109" spans="5:8" x14ac:dyDescent="0.25">
      <c r="E109" t="s">
        <v>790</v>
      </c>
      <c r="F109" t="s">
        <v>789</v>
      </c>
      <c r="G109" t="s">
        <v>252</v>
      </c>
      <c r="H109" t="s">
        <v>253</v>
      </c>
    </row>
    <row r="110" spans="5:8" x14ac:dyDescent="0.25">
      <c r="E110" t="s">
        <v>795</v>
      </c>
      <c r="F110" t="s">
        <v>796</v>
      </c>
      <c r="G110" t="s">
        <v>254</v>
      </c>
      <c r="H110" t="s">
        <v>255</v>
      </c>
    </row>
    <row r="111" spans="5:8" x14ac:dyDescent="0.25">
      <c r="E111" t="s">
        <v>806</v>
      </c>
      <c r="F111" t="s">
        <v>807</v>
      </c>
      <c r="G111" t="s">
        <v>256</v>
      </c>
      <c r="H111" t="s">
        <v>257</v>
      </c>
    </row>
    <row r="112" spans="5:8" x14ac:dyDescent="0.25">
      <c r="E112" t="s">
        <v>843</v>
      </c>
      <c r="F112" t="s">
        <v>844</v>
      </c>
      <c r="G112" t="s">
        <v>258</v>
      </c>
      <c r="H112" t="s">
        <v>259</v>
      </c>
    </row>
    <row r="113" spans="5:8" x14ac:dyDescent="0.25">
      <c r="E113" t="s">
        <v>848</v>
      </c>
      <c r="F113" t="s">
        <v>586</v>
      </c>
      <c r="G113" t="s">
        <v>260</v>
      </c>
      <c r="H113" t="s">
        <v>261</v>
      </c>
    </row>
    <row r="114" spans="5:8" x14ac:dyDescent="0.25">
      <c r="E114" t="s">
        <v>874</v>
      </c>
      <c r="F114" t="s">
        <v>875</v>
      </c>
      <c r="G114" t="s">
        <v>264</v>
      </c>
      <c r="H114" t="s">
        <v>263</v>
      </c>
    </row>
    <row r="115" spans="5:8" x14ac:dyDescent="0.25">
      <c r="E115" t="s">
        <v>893</v>
      </c>
      <c r="F115" t="s">
        <v>894</v>
      </c>
      <c r="G115" t="s">
        <v>265</v>
      </c>
      <c r="H115" t="s">
        <v>266</v>
      </c>
    </row>
    <row r="116" spans="5:8" x14ac:dyDescent="0.25">
      <c r="E116" t="s">
        <v>899</v>
      </c>
      <c r="F116" t="s">
        <v>900</v>
      </c>
      <c r="G116" t="s">
        <v>267</v>
      </c>
      <c r="H116" t="s">
        <v>268</v>
      </c>
    </row>
    <row r="117" spans="5:8" x14ac:dyDescent="0.25">
      <c r="E117" t="s">
        <v>906</v>
      </c>
      <c r="F117" t="s">
        <v>905</v>
      </c>
      <c r="G117" t="s">
        <v>269</v>
      </c>
      <c r="H117" t="s">
        <v>270</v>
      </c>
    </row>
    <row r="118" spans="5:8" x14ac:dyDescent="0.25">
      <c r="E118" t="s">
        <v>913</v>
      </c>
      <c r="F118" t="s">
        <v>914</v>
      </c>
      <c r="G118" t="s">
        <v>271</v>
      </c>
      <c r="H118" t="s">
        <v>272</v>
      </c>
    </row>
    <row r="119" spans="5:8" x14ac:dyDescent="0.25">
      <c r="E119" t="s">
        <v>937</v>
      </c>
      <c r="F119" t="s">
        <v>938</v>
      </c>
      <c r="G119" t="s">
        <v>273</v>
      </c>
      <c r="H119" t="s">
        <v>274</v>
      </c>
    </row>
    <row r="120" spans="5:8" x14ac:dyDescent="0.25">
      <c r="E120" t="s">
        <v>992</v>
      </c>
      <c r="F120" t="s">
        <v>993</v>
      </c>
      <c r="G120" t="s">
        <v>275</v>
      </c>
      <c r="H120" t="s">
        <v>276</v>
      </c>
    </row>
    <row r="121" spans="5:8" x14ac:dyDescent="0.25">
      <c r="E121" t="s">
        <v>1013</v>
      </c>
      <c r="F121" t="s">
        <v>1014</v>
      </c>
      <c r="G121" t="s">
        <v>277</v>
      </c>
      <c r="H121" t="s">
        <v>278</v>
      </c>
    </row>
    <row r="122" spans="5:8" x14ac:dyDescent="0.25">
      <c r="E122" t="s">
        <v>1028</v>
      </c>
      <c r="F122" t="s">
        <v>1029</v>
      </c>
      <c r="G122" t="s">
        <v>281</v>
      </c>
      <c r="H122" t="s">
        <v>282</v>
      </c>
    </row>
    <row r="123" spans="5:8" x14ac:dyDescent="0.25">
      <c r="E123" t="s">
        <v>1039</v>
      </c>
      <c r="F123" t="s">
        <v>1040</v>
      </c>
      <c r="G123" t="s">
        <v>283</v>
      </c>
      <c r="H123" t="s">
        <v>280</v>
      </c>
    </row>
    <row r="124" spans="5:8" x14ac:dyDescent="0.25">
      <c r="E124" t="s">
        <v>1046</v>
      </c>
      <c r="F124" t="s">
        <v>1045</v>
      </c>
      <c r="G124" t="s">
        <v>284</v>
      </c>
      <c r="H124" t="s">
        <v>285</v>
      </c>
    </row>
    <row r="125" spans="5:8" x14ac:dyDescent="0.25">
      <c r="E125" t="s">
        <v>1058</v>
      </c>
      <c r="F125" t="s">
        <v>1059</v>
      </c>
      <c r="G125" t="s">
        <v>288</v>
      </c>
      <c r="H125" t="s">
        <v>287</v>
      </c>
    </row>
    <row r="126" spans="5:8" x14ac:dyDescent="0.25">
      <c r="E126" t="s">
        <v>1063</v>
      </c>
      <c r="F126" t="s">
        <v>1064</v>
      </c>
      <c r="G126" t="s">
        <v>289</v>
      </c>
      <c r="H126" t="s">
        <v>290</v>
      </c>
    </row>
    <row r="127" spans="5:8" x14ac:dyDescent="0.25">
      <c r="E127" t="s">
        <v>1068</v>
      </c>
      <c r="F127" t="s">
        <v>1069</v>
      </c>
      <c r="G127" t="s">
        <v>291</v>
      </c>
      <c r="H127" t="s">
        <v>292</v>
      </c>
    </row>
    <row r="128" spans="5:8" x14ac:dyDescent="0.25">
      <c r="E128" t="s">
        <v>1091</v>
      </c>
      <c r="F128" t="s">
        <v>1092</v>
      </c>
      <c r="G128" t="s">
        <v>293</v>
      </c>
      <c r="H128" t="s">
        <v>294</v>
      </c>
    </row>
    <row r="129" spans="5:8" x14ac:dyDescent="0.25">
      <c r="E129" t="s">
        <v>1099</v>
      </c>
      <c r="F129" t="s">
        <v>1100</v>
      </c>
      <c r="G129" t="s">
        <v>295</v>
      </c>
      <c r="H129" t="s">
        <v>296</v>
      </c>
    </row>
    <row r="130" spans="5:8" x14ac:dyDescent="0.25">
      <c r="E130" t="s">
        <v>1110</v>
      </c>
      <c r="F130" t="s">
        <v>1111</v>
      </c>
      <c r="G130" t="s">
        <v>297</v>
      </c>
      <c r="H130" t="s">
        <v>298</v>
      </c>
    </row>
    <row r="131" spans="5:8" x14ac:dyDescent="0.25">
      <c r="E131" t="s">
        <v>1123</v>
      </c>
      <c r="F131" t="s">
        <v>1122</v>
      </c>
      <c r="G131" t="s">
        <v>299</v>
      </c>
      <c r="H131" t="s">
        <v>300</v>
      </c>
    </row>
    <row r="132" spans="5:8" x14ac:dyDescent="0.25">
      <c r="E132" t="s">
        <v>1136</v>
      </c>
      <c r="F132" t="s">
        <v>1137</v>
      </c>
      <c r="G132" t="s">
        <v>301</v>
      </c>
      <c r="H132" t="s">
        <v>302</v>
      </c>
    </row>
    <row r="133" spans="5:8" x14ac:dyDescent="0.25">
      <c r="E133" t="s">
        <v>1173</v>
      </c>
      <c r="F133" t="s">
        <v>1172</v>
      </c>
      <c r="G133" t="s">
        <v>303</v>
      </c>
      <c r="H133" t="s">
        <v>304</v>
      </c>
    </row>
    <row r="134" spans="5:8" x14ac:dyDescent="0.25">
      <c r="E134" t="s">
        <v>1180</v>
      </c>
      <c r="F134" t="s">
        <v>1179</v>
      </c>
      <c r="G134" t="s">
        <v>305</v>
      </c>
      <c r="H134" t="s">
        <v>306</v>
      </c>
    </row>
    <row r="135" spans="5:8" x14ac:dyDescent="0.25">
      <c r="E135" t="s">
        <v>1187</v>
      </c>
      <c r="F135" t="s">
        <v>1186</v>
      </c>
      <c r="G135" t="s">
        <v>307</v>
      </c>
      <c r="H135" t="s">
        <v>308</v>
      </c>
    </row>
    <row r="136" spans="5:8" x14ac:dyDescent="0.25">
      <c r="E136" t="s">
        <v>1210</v>
      </c>
      <c r="F136" t="s">
        <v>1209</v>
      </c>
      <c r="G136" t="s">
        <v>309</v>
      </c>
      <c r="H136" t="s">
        <v>310</v>
      </c>
    </row>
    <row r="137" spans="5:8" x14ac:dyDescent="0.25">
      <c r="E137" t="s">
        <v>1217</v>
      </c>
      <c r="F137" t="s">
        <v>1216</v>
      </c>
      <c r="G137" t="s">
        <v>311</v>
      </c>
      <c r="H137" t="s">
        <v>312</v>
      </c>
    </row>
    <row r="138" spans="5:8" x14ac:dyDescent="0.25">
      <c r="E138" t="s">
        <v>1236</v>
      </c>
      <c r="F138" t="s">
        <v>1237</v>
      </c>
      <c r="G138" t="s">
        <v>313</v>
      </c>
      <c r="H138" t="s">
        <v>314</v>
      </c>
    </row>
    <row r="139" spans="5:8" x14ac:dyDescent="0.25">
      <c r="E139" t="s">
        <v>1250</v>
      </c>
      <c r="F139" t="s">
        <v>12</v>
      </c>
      <c r="G139" t="s">
        <v>315</v>
      </c>
      <c r="H139" t="s">
        <v>316</v>
      </c>
    </row>
    <row r="140" spans="5:8" x14ac:dyDescent="0.25">
      <c r="E140" t="s">
        <v>1256</v>
      </c>
      <c r="F140" t="s">
        <v>1255</v>
      </c>
      <c r="G140" t="s">
        <v>321</v>
      </c>
      <c r="H140" t="s">
        <v>320</v>
      </c>
    </row>
    <row r="141" spans="5:8" x14ac:dyDescent="0.25">
      <c r="E141" t="s">
        <v>1262</v>
      </c>
      <c r="F141" t="s">
        <v>1261</v>
      </c>
      <c r="G141" t="s">
        <v>323</v>
      </c>
      <c r="H141" t="s">
        <v>324</v>
      </c>
    </row>
    <row r="142" spans="5:8" x14ac:dyDescent="0.25">
      <c r="E142" t="s">
        <v>1267</v>
      </c>
      <c r="F142" t="s">
        <v>1266</v>
      </c>
      <c r="G142" t="s">
        <v>325</v>
      </c>
      <c r="H142" t="s">
        <v>326</v>
      </c>
    </row>
    <row r="143" spans="5:8" x14ac:dyDescent="0.25">
      <c r="G143" t="s">
        <v>327</v>
      </c>
      <c r="H143" t="s">
        <v>328</v>
      </c>
    </row>
    <row r="144" spans="5:8" x14ac:dyDescent="0.25">
      <c r="G144" t="s">
        <v>329</v>
      </c>
      <c r="H144" t="s">
        <v>330</v>
      </c>
    </row>
    <row r="145" spans="7:8" x14ac:dyDescent="0.25">
      <c r="G145" t="s">
        <v>331</v>
      </c>
      <c r="H145" t="s">
        <v>332</v>
      </c>
    </row>
    <row r="146" spans="7:8" x14ac:dyDescent="0.25">
      <c r="G146" t="s">
        <v>333</v>
      </c>
      <c r="H146" t="s">
        <v>334</v>
      </c>
    </row>
    <row r="147" spans="7:8" x14ac:dyDescent="0.25">
      <c r="G147" t="s">
        <v>335</v>
      </c>
      <c r="H147" t="s">
        <v>336</v>
      </c>
    </row>
    <row r="148" spans="7:8" x14ac:dyDescent="0.25">
      <c r="G148" t="s">
        <v>337</v>
      </c>
      <c r="H148" t="s">
        <v>338</v>
      </c>
    </row>
    <row r="149" spans="7:8" x14ac:dyDescent="0.25">
      <c r="G149" t="s">
        <v>339</v>
      </c>
      <c r="H149" t="s">
        <v>340</v>
      </c>
    </row>
    <row r="150" spans="7:8" x14ac:dyDescent="0.25">
      <c r="G150" t="s">
        <v>343</v>
      </c>
      <c r="H150" t="s">
        <v>342</v>
      </c>
    </row>
    <row r="151" spans="7:8" x14ac:dyDescent="0.25">
      <c r="G151" t="s">
        <v>344</v>
      </c>
      <c r="H151" t="s">
        <v>345</v>
      </c>
    </row>
    <row r="152" spans="7:8" x14ac:dyDescent="0.25">
      <c r="G152" t="s">
        <v>348</v>
      </c>
      <c r="H152" t="s">
        <v>347</v>
      </c>
    </row>
    <row r="153" spans="7:8" x14ac:dyDescent="0.25">
      <c r="G153" t="s">
        <v>349</v>
      </c>
      <c r="H153" t="s">
        <v>350</v>
      </c>
    </row>
    <row r="154" spans="7:8" x14ac:dyDescent="0.25">
      <c r="G154" t="s">
        <v>351</v>
      </c>
      <c r="H154" t="s">
        <v>352</v>
      </c>
    </row>
    <row r="155" spans="7:8" x14ac:dyDescent="0.25">
      <c r="G155" t="s">
        <v>353</v>
      </c>
      <c r="H155" t="s">
        <v>354</v>
      </c>
    </row>
    <row r="156" spans="7:8" x14ac:dyDescent="0.25">
      <c r="G156" t="s">
        <v>355</v>
      </c>
      <c r="H156" t="s">
        <v>356</v>
      </c>
    </row>
    <row r="157" spans="7:8" x14ac:dyDescent="0.25">
      <c r="G157" t="s">
        <v>357</v>
      </c>
      <c r="H157" t="s">
        <v>358</v>
      </c>
    </row>
    <row r="158" spans="7:8" x14ac:dyDescent="0.25">
      <c r="G158" t="s">
        <v>359</v>
      </c>
      <c r="H158" t="s">
        <v>360</v>
      </c>
    </row>
    <row r="159" spans="7:8" x14ac:dyDescent="0.25">
      <c r="G159" t="s">
        <v>361</v>
      </c>
      <c r="H159" t="s">
        <v>362</v>
      </c>
    </row>
    <row r="160" spans="7:8" x14ac:dyDescent="0.25">
      <c r="G160" t="s">
        <v>363</v>
      </c>
      <c r="H160" t="s">
        <v>364</v>
      </c>
    </row>
    <row r="161" spans="7:8" x14ac:dyDescent="0.25">
      <c r="G161" t="s">
        <v>365</v>
      </c>
      <c r="H161" t="s">
        <v>366</v>
      </c>
    </row>
    <row r="162" spans="7:8" x14ac:dyDescent="0.25">
      <c r="G162" t="s">
        <v>367</v>
      </c>
      <c r="H162" t="s">
        <v>368</v>
      </c>
    </row>
    <row r="163" spans="7:8" x14ac:dyDescent="0.25">
      <c r="G163" t="s">
        <v>369</v>
      </c>
      <c r="H163" t="s">
        <v>370</v>
      </c>
    </row>
    <row r="164" spans="7:8" x14ac:dyDescent="0.25">
      <c r="G164" t="s">
        <v>371</v>
      </c>
      <c r="H164" t="s">
        <v>372</v>
      </c>
    </row>
    <row r="165" spans="7:8" x14ac:dyDescent="0.25">
      <c r="G165" t="s">
        <v>373</v>
      </c>
      <c r="H165" t="s">
        <v>374</v>
      </c>
    </row>
    <row r="166" spans="7:8" x14ac:dyDescent="0.25">
      <c r="G166" t="s">
        <v>375</v>
      </c>
      <c r="H166" t="s">
        <v>376</v>
      </c>
    </row>
    <row r="167" spans="7:8" x14ac:dyDescent="0.25">
      <c r="G167" t="s">
        <v>377</v>
      </c>
      <c r="H167" t="s">
        <v>378</v>
      </c>
    </row>
    <row r="168" spans="7:8" x14ac:dyDescent="0.25">
      <c r="G168" t="s">
        <v>379</v>
      </c>
      <c r="H168" t="s">
        <v>380</v>
      </c>
    </row>
    <row r="169" spans="7:8" x14ac:dyDescent="0.25">
      <c r="G169" t="s">
        <v>381</v>
      </c>
      <c r="H169" t="s">
        <v>382</v>
      </c>
    </row>
    <row r="170" spans="7:8" x14ac:dyDescent="0.25">
      <c r="G170" t="s">
        <v>383</v>
      </c>
      <c r="H170" t="s">
        <v>384</v>
      </c>
    </row>
    <row r="171" spans="7:8" x14ac:dyDescent="0.25">
      <c r="G171" t="s">
        <v>385</v>
      </c>
      <c r="H171" t="s">
        <v>386</v>
      </c>
    </row>
    <row r="172" spans="7:8" x14ac:dyDescent="0.25">
      <c r="G172" t="s">
        <v>387</v>
      </c>
      <c r="H172" t="s">
        <v>388</v>
      </c>
    </row>
    <row r="173" spans="7:8" x14ac:dyDescent="0.25">
      <c r="G173" t="s">
        <v>389</v>
      </c>
      <c r="H173" t="s">
        <v>390</v>
      </c>
    </row>
    <row r="174" spans="7:8" x14ac:dyDescent="0.25">
      <c r="G174" t="s">
        <v>391</v>
      </c>
      <c r="H174" t="s">
        <v>392</v>
      </c>
    </row>
    <row r="175" spans="7:8" x14ac:dyDescent="0.25">
      <c r="G175" t="s">
        <v>393</v>
      </c>
      <c r="H175" t="s">
        <v>394</v>
      </c>
    </row>
    <row r="176" spans="7:8" x14ac:dyDescent="0.25">
      <c r="G176" t="s">
        <v>395</v>
      </c>
      <c r="H176" t="s">
        <v>396</v>
      </c>
    </row>
    <row r="177" spans="7:8" x14ac:dyDescent="0.25">
      <c r="G177" t="s">
        <v>397</v>
      </c>
      <c r="H177" t="s">
        <v>398</v>
      </c>
    </row>
    <row r="178" spans="7:8" x14ac:dyDescent="0.25">
      <c r="G178" t="s">
        <v>399</v>
      </c>
      <c r="H178" t="s">
        <v>400</v>
      </c>
    </row>
    <row r="179" spans="7:8" x14ac:dyDescent="0.25">
      <c r="G179" t="s">
        <v>401</v>
      </c>
      <c r="H179" t="s">
        <v>402</v>
      </c>
    </row>
    <row r="180" spans="7:8" x14ac:dyDescent="0.25">
      <c r="G180" t="s">
        <v>403</v>
      </c>
      <c r="H180" t="s">
        <v>404</v>
      </c>
    </row>
    <row r="181" spans="7:8" x14ac:dyDescent="0.25">
      <c r="G181" t="s">
        <v>405</v>
      </c>
      <c r="H181" t="s">
        <v>406</v>
      </c>
    </row>
    <row r="182" spans="7:8" x14ac:dyDescent="0.25">
      <c r="G182" t="s">
        <v>407</v>
      </c>
      <c r="H182" t="s">
        <v>408</v>
      </c>
    </row>
    <row r="183" spans="7:8" x14ac:dyDescent="0.25">
      <c r="G183" t="s">
        <v>409</v>
      </c>
      <c r="H183" t="s">
        <v>410</v>
      </c>
    </row>
    <row r="184" spans="7:8" x14ac:dyDescent="0.25">
      <c r="G184" t="s">
        <v>411</v>
      </c>
      <c r="H184" t="s">
        <v>412</v>
      </c>
    </row>
    <row r="185" spans="7:8" x14ac:dyDescent="0.25">
      <c r="G185" t="s">
        <v>413</v>
      </c>
      <c r="H185" t="s">
        <v>414</v>
      </c>
    </row>
    <row r="186" spans="7:8" x14ac:dyDescent="0.25">
      <c r="G186" t="s">
        <v>415</v>
      </c>
      <c r="H186" t="s">
        <v>416</v>
      </c>
    </row>
    <row r="187" spans="7:8" x14ac:dyDescent="0.25">
      <c r="G187" t="s">
        <v>419</v>
      </c>
      <c r="H187" t="s">
        <v>418</v>
      </c>
    </row>
    <row r="188" spans="7:8" x14ac:dyDescent="0.25">
      <c r="G188" t="s">
        <v>420</v>
      </c>
      <c r="H188" t="s">
        <v>421</v>
      </c>
    </row>
    <row r="189" spans="7:8" x14ac:dyDescent="0.25">
      <c r="G189" t="s">
        <v>424</v>
      </c>
      <c r="H189" t="s">
        <v>425</v>
      </c>
    </row>
    <row r="190" spans="7:8" x14ac:dyDescent="0.25">
      <c r="G190" t="s">
        <v>426</v>
      </c>
      <c r="H190" t="s">
        <v>427</v>
      </c>
    </row>
    <row r="191" spans="7:8" x14ac:dyDescent="0.25">
      <c r="G191" t="s">
        <v>430</v>
      </c>
      <c r="H191" t="s">
        <v>429</v>
      </c>
    </row>
    <row r="192" spans="7:8" x14ac:dyDescent="0.25">
      <c r="G192" t="s">
        <v>431</v>
      </c>
      <c r="H192" t="s">
        <v>432</v>
      </c>
    </row>
    <row r="193" spans="7:8" x14ac:dyDescent="0.25">
      <c r="G193" t="s">
        <v>435</v>
      </c>
      <c r="H193" t="s">
        <v>434</v>
      </c>
    </row>
    <row r="194" spans="7:8" x14ac:dyDescent="0.25">
      <c r="G194" t="s">
        <v>436</v>
      </c>
      <c r="H194" t="s">
        <v>437</v>
      </c>
    </row>
    <row r="195" spans="7:8" x14ac:dyDescent="0.25">
      <c r="G195" t="s">
        <v>440</v>
      </c>
      <c r="H195" t="s">
        <v>439</v>
      </c>
    </row>
    <row r="196" spans="7:8" x14ac:dyDescent="0.25">
      <c r="G196" t="s">
        <v>444</v>
      </c>
      <c r="H196" t="s">
        <v>442</v>
      </c>
    </row>
    <row r="197" spans="7:8" x14ac:dyDescent="0.25">
      <c r="G197" t="s">
        <v>450</v>
      </c>
      <c r="H197" t="s">
        <v>451</v>
      </c>
    </row>
    <row r="198" spans="7:8" x14ac:dyDescent="0.25">
      <c r="G198" t="s">
        <v>453</v>
      </c>
      <c r="H198" t="s">
        <v>454</v>
      </c>
    </row>
    <row r="199" spans="7:8" x14ac:dyDescent="0.25">
      <c r="G199" t="s">
        <v>455</v>
      </c>
      <c r="H199" t="s">
        <v>456</v>
      </c>
    </row>
    <row r="200" spans="7:8" x14ac:dyDescent="0.25">
      <c r="G200" t="s">
        <v>457</v>
      </c>
      <c r="H200" t="s">
        <v>458</v>
      </c>
    </row>
    <row r="201" spans="7:8" x14ac:dyDescent="0.25">
      <c r="G201" t="s">
        <v>461</v>
      </c>
      <c r="H201" t="s">
        <v>462</v>
      </c>
    </row>
    <row r="202" spans="7:8" x14ac:dyDescent="0.25">
      <c r="G202" t="s">
        <v>463</v>
      </c>
      <c r="H202" t="s">
        <v>464</v>
      </c>
    </row>
    <row r="203" spans="7:8" x14ac:dyDescent="0.25">
      <c r="G203" t="s">
        <v>467</v>
      </c>
      <c r="H203" t="s">
        <v>468</v>
      </c>
    </row>
    <row r="204" spans="7:8" x14ac:dyDescent="0.25">
      <c r="G204" t="s">
        <v>469</v>
      </c>
      <c r="H204" t="s">
        <v>470</v>
      </c>
    </row>
    <row r="205" spans="7:8" x14ac:dyDescent="0.25">
      <c r="G205" t="s">
        <v>471</v>
      </c>
      <c r="H205" t="s">
        <v>472</v>
      </c>
    </row>
    <row r="206" spans="7:8" x14ac:dyDescent="0.25">
      <c r="G206" t="s">
        <v>473</v>
      </c>
      <c r="H206" t="s">
        <v>474</v>
      </c>
    </row>
    <row r="207" spans="7:8" x14ac:dyDescent="0.25">
      <c r="G207" t="s">
        <v>477</v>
      </c>
      <c r="H207" t="s">
        <v>478</v>
      </c>
    </row>
    <row r="208" spans="7:8" x14ac:dyDescent="0.25">
      <c r="G208" t="s">
        <v>479</v>
      </c>
      <c r="H208" t="s">
        <v>480</v>
      </c>
    </row>
    <row r="209" spans="7:8" x14ac:dyDescent="0.25">
      <c r="G209" t="s">
        <v>483</v>
      </c>
      <c r="H209" t="s">
        <v>484</v>
      </c>
    </row>
    <row r="210" spans="7:8" x14ac:dyDescent="0.25">
      <c r="G210" t="s">
        <v>487</v>
      </c>
      <c r="H210" t="s">
        <v>488</v>
      </c>
    </row>
    <row r="211" spans="7:8" x14ac:dyDescent="0.25">
      <c r="G211" t="s">
        <v>489</v>
      </c>
      <c r="H211" t="s">
        <v>490</v>
      </c>
    </row>
    <row r="212" spans="7:8" x14ac:dyDescent="0.25">
      <c r="G212" t="s">
        <v>491</v>
      </c>
      <c r="H212" t="s">
        <v>492</v>
      </c>
    </row>
    <row r="213" spans="7:8" x14ac:dyDescent="0.25">
      <c r="G213" t="s">
        <v>493</v>
      </c>
      <c r="H213" t="s">
        <v>494</v>
      </c>
    </row>
    <row r="214" spans="7:8" x14ac:dyDescent="0.25">
      <c r="G214" t="s">
        <v>495</v>
      </c>
      <c r="H214" t="s">
        <v>496</v>
      </c>
    </row>
    <row r="215" spans="7:8" x14ac:dyDescent="0.25">
      <c r="G215" t="s">
        <v>497</v>
      </c>
      <c r="H215" t="s">
        <v>498</v>
      </c>
    </row>
    <row r="216" spans="7:8" x14ac:dyDescent="0.25">
      <c r="G216" t="s">
        <v>501</v>
      </c>
      <c r="H216" t="s">
        <v>502</v>
      </c>
    </row>
    <row r="217" spans="7:8" x14ac:dyDescent="0.25">
      <c r="G217" t="s">
        <v>503</v>
      </c>
      <c r="H217" t="s">
        <v>504</v>
      </c>
    </row>
    <row r="218" spans="7:8" x14ac:dyDescent="0.25">
      <c r="G218" t="s">
        <v>505</v>
      </c>
      <c r="H218" t="s">
        <v>506</v>
      </c>
    </row>
    <row r="219" spans="7:8" x14ac:dyDescent="0.25">
      <c r="G219" t="s">
        <v>507</v>
      </c>
      <c r="H219" t="s">
        <v>508</v>
      </c>
    </row>
    <row r="220" spans="7:8" x14ac:dyDescent="0.25">
      <c r="G220" t="s">
        <v>509</v>
      </c>
      <c r="H220" t="s">
        <v>510</v>
      </c>
    </row>
    <row r="221" spans="7:8" x14ac:dyDescent="0.25">
      <c r="G221" t="s">
        <v>511</v>
      </c>
      <c r="H221" t="s">
        <v>512</v>
      </c>
    </row>
    <row r="222" spans="7:8" x14ac:dyDescent="0.25">
      <c r="G222" t="s">
        <v>515</v>
      </c>
      <c r="H222" t="s">
        <v>516</v>
      </c>
    </row>
    <row r="223" spans="7:8" x14ac:dyDescent="0.25">
      <c r="G223" t="s">
        <v>519</v>
      </c>
      <c r="H223" t="s">
        <v>520</v>
      </c>
    </row>
    <row r="224" spans="7:8" x14ac:dyDescent="0.25">
      <c r="G224" t="s">
        <v>521</v>
      </c>
      <c r="H224" t="s">
        <v>522</v>
      </c>
    </row>
    <row r="225" spans="7:8" x14ac:dyDescent="0.25">
      <c r="G225" t="s">
        <v>523</v>
      </c>
      <c r="H225" t="s">
        <v>524</v>
      </c>
    </row>
    <row r="226" spans="7:8" x14ac:dyDescent="0.25">
      <c r="G226" t="s">
        <v>527</v>
      </c>
      <c r="H226" t="s">
        <v>528</v>
      </c>
    </row>
    <row r="227" spans="7:8" x14ac:dyDescent="0.25">
      <c r="G227" t="s">
        <v>529</v>
      </c>
      <c r="H227" t="s">
        <v>530</v>
      </c>
    </row>
    <row r="228" spans="7:8" x14ac:dyDescent="0.25">
      <c r="G228" t="s">
        <v>533</v>
      </c>
      <c r="H228" t="s">
        <v>534</v>
      </c>
    </row>
    <row r="229" spans="7:8" x14ac:dyDescent="0.25">
      <c r="G229" t="s">
        <v>535</v>
      </c>
      <c r="H229" t="s">
        <v>536</v>
      </c>
    </row>
    <row r="230" spans="7:8" x14ac:dyDescent="0.25">
      <c r="G230" t="s">
        <v>537</v>
      </c>
      <c r="H230" t="s">
        <v>538</v>
      </c>
    </row>
    <row r="231" spans="7:8" x14ac:dyDescent="0.25">
      <c r="G231" t="s">
        <v>539</v>
      </c>
      <c r="H231" t="s">
        <v>540</v>
      </c>
    </row>
    <row r="232" spans="7:8" x14ac:dyDescent="0.25">
      <c r="G232" t="s">
        <v>541</v>
      </c>
      <c r="H232" t="s">
        <v>368</v>
      </c>
    </row>
    <row r="233" spans="7:8" x14ac:dyDescent="0.25">
      <c r="G233" t="s">
        <v>542</v>
      </c>
      <c r="H233" t="s">
        <v>543</v>
      </c>
    </row>
    <row r="234" spans="7:8" x14ac:dyDescent="0.25">
      <c r="G234" t="s">
        <v>544</v>
      </c>
      <c r="H234" t="s">
        <v>370</v>
      </c>
    </row>
    <row r="235" spans="7:8" x14ac:dyDescent="0.25">
      <c r="G235" t="s">
        <v>545</v>
      </c>
      <c r="H235" t="s">
        <v>546</v>
      </c>
    </row>
    <row r="236" spans="7:8" x14ac:dyDescent="0.25">
      <c r="G236" t="s">
        <v>549</v>
      </c>
      <c r="H236" t="s">
        <v>550</v>
      </c>
    </row>
    <row r="237" spans="7:8" x14ac:dyDescent="0.25">
      <c r="G237" t="s">
        <v>551</v>
      </c>
      <c r="H237" t="s">
        <v>552</v>
      </c>
    </row>
    <row r="238" spans="7:8" x14ac:dyDescent="0.25">
      <c r="G238" t="s">
        <v>553</v>
      </c>
      <c r="H238" t="s">
        <v>554</v>
      </c>
    </row>
    <row r="239" spans="7:8" x14ac:dyDescent="0.25">
      <c r="G239" t="s">
        <v>555</v>
      </c>
      <c r="H239" t="s">
        <v>556</v>
      </c>
    </row>
    <row r="240" spans="7:8" x14ac:dyDescent="0.25">
      <c r="G240" t="s">
        <v>557</v>
      </c>
      <c r="H240" t="s">
        <v>558</v>
      </c>
    </row>
    <row r="241" spans="7:8" x14ac:dyDescent="0.25">
      <c r="G241" t="s">
        <v>559</v>
      </c>
      <c r="H241" t="s">
        <v>560</v>
      </c>
    </row>
    <row r="242" spans="7:8" x14ac:dyDescent="0.25">
      <c r="G242" t="s">
        <v>563</v>
      </c>
      <c r="H242" t="s">
        <v>564</v>
      </c>
    </row>
    <row r="243" spans="7:8" x14ac:dyDescent="0.25">
      <c r="G243" t="s">
        <v>565</v>
      </c>
      <c r="H243" t="s">
        <v>566</v>
      </c>
    </row>
    <row r="244" spans="7:8" x14ac:dyDescent="0.25">
      <c r="G244" t="s">
        <v>569</v>
      </c>
      <c r="H244" t="s">
        <v>570</v>
      </c>
    </row>
    <row r="245" spans="7:8" x14ac:dyDescent="0.25">
      <c r="G245" t="s">
        <v>573</v>
      </c>
      <c r="H245" t="s">
        <v>574</v>
      </c>
    </row>
    <row r="246" spans="7:8" x14ac:dyDescent="0.25">
      <c r="G246" t="s">
        <v>575</v>
      </c>
      <c r="H246" t="s">
        <v>576</v>
      </c>
    </row>
    <row r="247" spans="7:8" x14ac:dyDescent="0.25">
      <c r="G247" t="s">
        <v>579</v>
      </c>
      <c r="H247" t="s">
        <v>580</v>
      </c>
    </row>
    <row r="248" spans="7:8" x14ac:dyDescent="0.25">
      <c r="G248" t="s">
        <v>581</v>
      </c>
      <c r="H248" t="s">
        <v>582</v>
      </c>
    </row>
    <row r="249" spans="7:8" x14ac:dyDescent="0.25">
      <c r="G249" t="s">
        <v>585</v>
      </c>
      <c r="H249" t="s">
        <v>586</v>
      </c>
    </row>
    <row r="250" spans="7:8" x14ac:dyDescent="0.25">
      <c r="G250" t="s">
        <v>589</v>
      </c>
      <c r="H250" t="s">
        <v>590</v>
      </c>
    </row>
    <row r="251" spans="7:8" x14ac:dyDescent="0.25">
      <c r="G251" t="s">
        <v>591</v>
      </c>
      <c r="H251" t="s">
        <v>592</v>
      </c>
    </row>
    <row r="252" spans="7:8" x14ac:dyDescent="0.25">
      <c r="G252" t="s">
        <v>595</v>
      </c>
      <c r="H252" t="s">
        <v>596</v>
      </c>
    </row>
    <row r="253" spans="7:8" x14ac:dyDescent="0.25">
      <c r="G253" t="s">
        <v>597</v>
      </c>
      <c r="H253" t="s">
        <v>598</v>
      </c>
    </row>
    <row r="254" spans="7:8" x14ac:dyDescent="0.25">
      <c r="G254" t="s">
        <v>601</v>
      </c>
      <c r="H254" t="s">
        <v>602</v>
      </c>
    </row>
    <row r="255" spans="7:8" x14ac:dyDescent="0.25">
      <c r="G255" t="s">
        <v>603</v>
      </c>
      <c r="H255" t="s">
        <v>604</v>
      </c>
    </row>
    <row r="256" spans="7:8" x14ac:dyDescent="0.25">
      <c r="G256" t="s">
        <v>605</v>
      </c>
      <c r="H256" t="s">
        <v>606</v>
      </c>
    </row>
    <row r="257" spans="7:8" x14ac:dyDescent="0.25">
      <c r="G257" t="s">
        <v>607</v>
      </c>
      <c r="H257" t="s">
        <v>608</v>
      </c>
    </row>
    <row r="258" spans="7:8" x14ac:dyDescent="0.25">
      <c r="G258" t="s">
        <v>609</v>
      </c>
      <c r="H258" t="s">
        <v>610</v>
      </c>
    </row>
    <row r="259" spans="7:8" x14ac:dyDescent="0.25">
      <c r="G259" t="s">
        <v>613</v>
      </c>
      <c r="H259" t="s">
        <v>612</v>
      </c>
    </row>
    <row r="260" spans="7:8" x14ac:dyDescent="0.25">
      <c r="G260" t="s">
        <v>616</v>
      </c>
      <c r="H260" t="s">
        <v>617</v>
      </c>
    </row>
    <row r="261" spans="7:8" x14ac:dyDescent="0.25">
      <c r="G261" t="s">
        <v>618</v>
      </c>
      <c r="H261" t="s">
        <v>619</v>
      </c>
    </row>
    <row r="262" spans="7:8" x14ac:dyDescent="0.25">
      <c r="G262" t="s">
        <v>622</v>
      </c>
      <c r="H262" t="s">
        <v>623</v>
      </c>
    </row>
    <row r="263" spans="7:8" x14ac:dyDescent="0.25">
      <c r="G263" t="s">
        <v>624</v>
      </c>
      <c r="H263" t="s">
        <v>625</v>
      </c>
    </row>
    <row r="264" spans="7:8" x14ac:dyDescent="0.25">
      <c r="G264" t="s">
        <v>630</v>
      </c>
      <c r="H264" t="s">
        <v>629</v>
      </c>
    </row>
    <row r="265" spans="7:8" x14ac:dyDescent="0.25">
      <c r="G265" t="s">
        <v>634</v>
      </c>
      <c r="H265" t="s">
        <v>633</v>
      </c>
    </row>
    <row r="266" spans="7:8" x14ac:dyDescent="0.25">
      <c r="G266" t="s">
        <v>636</v>
      </c>
      <c r="H266" t="s">
        <v>352</v>
      </c>
    </row>
    <row r="267" spans="7:8" x14ac:dyDescent="0.25">
      <c r="G267" t="s">
        <v>639</v>
      </c>
      <c r="H267" t="s">
        <v>638</v>
      </c>
    </row>
    <row r="268" spans="7:8" x14ac:dyDescent="0.25">
      <c r="G268" t="s">
        <v>642</v>
      </c>
      <c r="H268" t="s">
        <v>641</v>
      </c>
    </row>
    <row r="269" spans="7:8" x14ac:dyDescent="0.25">
      <c r="G269" t="s">
        <v>645</v>
      </c>
      <c r="H269" t="s">
        <v>644</v>
      </c>
    </row>
    <row r="270" spans="7:8" x14ac:dyDescent="0.25">
      <c r="G270" t="s">
        <v>648</v>
      </c>
      <c r="H270" t="s">
        <v>647</v>
      </c>
    </row>
    <row r="271" spans="7:8" x14ac:dyDescent="0.25">
      <c r="G271" t="s">
        <v>651</v>
      </c>
      <c r="H271" t="s">
        <v>650</v>
      </c>
    </row>
    <row r="272" spans="7:8" x14ac:dyDescent="0.25">
      <c r="G272" t="s">
        <v>654</v>
      </c>
      <c r="H272" t="s">
        <v>653</v>
      </c>
    </row>
    <row r="273" spans="7:8" x14ac:dyDescent="0.25">
      <c r="G273" t="s">
        <v>657</v>
      </c>
      <c r="H273" t="s">
        <v>656</v>
      </c>
    </row>
    <row r="274" spans="7:8" x14ac:dyDescent="0.25">
      <c r="G274" t="s">
        <v>660</v>
      </c>
      <c r="H274" t="s">
        <v>659</v>
      </c>
    </row>
    <row r="275" spans="7:8" x14ac:dyDescent="0.25">
      <c r="G275" t="s">
        <v>663</v>
      </c>
      <c r="H275" t="s">
        <v>662</v>
      </c>
    </row>
    <row r="276" spans="7:8" x14ac:dyDescent="0.25">
      <c r="G276" t="s">
        <v>666</v>
      </c>
      <c r="H276" t="s">
        <v>665</v>
      </c>
    </row>
    <row r="277" spans="7:8" x14ac:dyDescent="0.25">
      <c r="G277" t="s">
        <v>668</v>
      </c>
      <c r="H277" t="s">
        <v>382</v>
      </c>
    </row>
    <row r="278" spans="7:8" x14ac:dyDescent="0.25">
      <c r="G278" t="s">
        <v>671</v>
      </c>
      <c r="H278" t="s">
        <v>670</v>
      </c>
    </row>
    <row r="279" spans="7:8" x14ac:dyDescent="0.25">
      <c r="G279" t="s">
        <v>673</v>
      </c>
      <c r="H279" t="s">
        <v>376</v>
      </c>
    </row>
    <row r="280" spans="7:8" x14ac:dyDescent="0.25">
      <c r="G280" t="s">
        <v>676</v>
      </c>
      <c r="H280" t="s">
        <v>675</v>
      </c>
    </row>
    <row r="281" spans="7:8" x14ac:dyDescent="0.25">
      <c r="G281" t="s">
        <v>679</v>
      </c>
      <c r="H281" t="s">
        <v>678</v>
      </c>
    </row>
    <row r="282" spans="7:8" x14ac:dyDescent="0.25">
      <c r="G282" t="s">
        <v>682</v>
      </c>
      <c r="H282" t="s">
        <v>681</v>
      </c>
    </row>
    <row r="283" spans="7:8" x14ac:dyDescent="0.25">
      <c r="G283" t="s">
        <v>685</v>
      </c>
      <c r="H283" t="s">
        <v>684</v>
      </c>
    </row>
    <row r="284" spans="7:8" x14ac:dyDescent="0.25">
      <c r="G284" t="s">
        <v>688</v>
      </c>
      <c r="H284" t="s">
        <v>687</v>
      </c>
    </row>
    <row r="285" spans="7:8" x14ac:dyDescent="0.25">
      <c r="G285" t="s">
        <v>691</v>
      </c>
      <c r="H285" t="s">
        <v>690</v>
      </c>
    </row>
    <row r="286" spans="7:8" x14ac:dyDescent="0.25">
      <c r="G286" t="s">
        <v>694</v>
      </c>
      <c r="H286" t="s">
        <v>693</v>
      </c>
    </row>
    <row r="287" spans="7:8" x14ac:dyDescent="0.25">
      <c r="G287" t="s">
        <v>697</v>
      </c>
      <c r="H287" t="s">
        <v>696</v>
      </c>
    </row>
    <row r="288" spans="7:8" x14ac:dyDescent="0.25">
      <c r="G288" t="s">
        <v>700</v>
      </c>
      <c r="H288" t="s">
        <v>699</v>
      </c>
    </row>
    <row r="289" spans="7:8" x14ac:dyDescent="0.25">
      <c r="G289" t="s">
        <v>703</v>
      </c>
      <c r="H289" t="s">
        <v>702</v>
      </c>
    </row>
    <row r="290" spans="7:8" x14ac:dyDescent="0.25">
      <c r="G290" t="s">
        <v>705</v>
      </c>
      <c r="H290" t="s">
        <v>358</v>
      </c>
    </row>
    <row r="291" spans="7:8" x14ac:dyDescent="0.25">
      <c r="G291" t="s">
        <v>707</v>
      </c>
      <c r="H291" t="s">
        <v>386</v>
      </c>
    </row>
    <row r="292" spans="7:8" x14ac:dyDescent="0.25">
      <c r="G292" t="s">
        <v>709</v>
      </c>
      <c r="H292" t="s">
        <v>360</v>
      </c>
    </row>
    <row r="293" spans="7:8" x14ac:dyDescent="0.25">
      <c r="G293" t="s">
        <v>711</v>
      </c>
      <c r="H293" t="s">
        <v>362</v>
      </c>
    </row>
    <row r="294" spans="7:8" x14ac:dyDescent="0.25">
      <c r="G294" t="s">
        <v>713</v>
      </c>
      <c r="H294" t="s">
        <v>364</v>
      </c>
    </row>
    <row r="295" spans="7:8" x14ac:dyDescent="0.25">
      <c r="G295" t="s">
        <v>715</v>
      </c>
      <c r="H295" t="s">
        <v>366</v>
      </c>
    </row>
    <row r="296" spans="7:8" x14ac:dyDescent="0.25">
      <c r="G296" t="s">
        <v>718</v>
      </c>
      <c r="H296" t="s">
        <v>717</v>
      </c>
    </row>
    <row r="297" spans="7:8" x14ac:dyDescent="0.25">
      <c r="G297" t="s">
        <v>720</v>
      </c>
      <c r="H297" t="s">
        <v>560</v>
      </c>
    </row>
    <row r="298" spans="7:8" x14ac:dyDescent="0.25">
      <c r="G298" t="s">
        <v>723</v>
      </c>
      <c r="H298" t="s">
        <v>722</v>
      </c>
    </row>
    <row r="299" spans="7:8" x14ac:dyDescent="0.25">
      <c r="G299" t="s">
        <v>726</v>
      </c>
      <c r="H299" t="s">
        <v>725</v>
      </c>
    </row>
    <row r="300" spans="7:8" x14ac:dyDescent="0.25">
      <c r="G300" t="s">
        <v>728</v>
      </c>
      <c r="H300" t="s">
        <v>368</v>
      </c>
    </row>
    <row r="301" spans="7:8" x14ac:dyDescent="0.25">
      <c r="G301" t="s">
        <v>731</v>
      </c>
      <c r="H301" t="s">
        <v>730</v>
      </c>
    </row>
    <row r="302" spans="7:8" x14ac:dyDescent="0.25">
      <c r="G302" t="s">
        <v>734</v>
      </c>
      <c r="H302" t="s">
        <v>733</v>
      </c>
    </row>
    <row r="303" spans="7:8" x14ac:dyDescent="0.25">
      <c r="G303" t="s">
        <v>736</v>
      </c>
      <c r="H303" t="s">
        <v>370</v>
      </c>
    </row>
    <row r="304" spans="7:8" x14ac:dyDescent="0.25">
      <c r="G304" t="s">
        <v>739</v>
      </c>
      <c r="H304" t="s">
        <v>738</v>
      </c>
    </row>
    <row r="305" spans="7:8" x14ac:dyDescent="0.25">
      <c r="G305" t="s">
        <v>741</v>
      </c>
      <c r="H305" t="s">
        <v>372</v>
      </c>
    </row>
    <row r="306" spans="7:8" x14ac:dyDescent="0.25">
      <c r="G306" t="s">
        <v>744</v>
      </c>
      <c r="H306" t="s">
        <v>743</v>
      </c>
    </row>
    <row r="307" spans="7:8" x14ac:dyDescent="0.25">
      <c r="G307" t="s">
        <v>746</v>
      </c>
      <c r="H307" t="s">
        <v>374</v>
      </c>
    </row>
    <row r="308" spans="7:8" x14ac:dyDescent="0.25">
      <c r="G308" t="s">
        <v>749</v>
      </c>
      <c r="H308" t="s">
        <v>748</v>
      </c>
    </row>
    <row r="309" spans="7:8" x14ac:dyDescent="0.25">
      <c r="G309" t="s">
        <v>752</v>
      </c>
      <c r="H309" t="s">
        <v>751</v>
      </c>
    </row>
    <row r="310" spans="7:8" x14ac:dyDescent="0.25">
      <c r="G310" t="s">
        <v>755</v>
      </c>
      <c r="H310" t="s">
        <v>754</v>
      </c>
    </row>
    <row r="311" spans="7:8" x14ac:dyDescent="0.25">
      <c r="G311" t="s">
        <v>757</v>
      </c>
      <c r="H311" t="s">
        <v>384</v>
      </c>
    </row>
    <row r="312" spans="7:8" x14ac:dyDescent="0.25">
      <c r="G312" t="s">
        <v>760</v>
      </c>
      <c r="H312" t="s">
        <v>759</v>
      </c>
    </row>
    <row r="313" spans="7:8" x14ac:dyDescent="0.25">
      <c r="G313" t="s">
        <v>763</v>
      </c>
      <c r="H313" t="s">
        <v>762</v>
      </c>
    </row>
    <row r="314" spans="7:8" x14ac:dyDescent="0.25">
      <c r="G314" t="s">
        <v>766</v>
      </c>
      <c r="H314" t="s">
        <v>765</v>
      </c>
    </row>
    <row r="315" spans="7:8" x14ac:dyDescent="0.25">
      <c r="G315" t="s">
        <v>771</v>
      </c>
      <c r="H315" t="s">
        <v>772</v>
      </c>
    </row>
    <row r="316" spans="7:8" x14ac:dyDescent="0.25">
      <c r="G316" t="s">
        <v>777</v>
      </c>
      <c r="H316" t="s">
        <v>778</v>
      </c>
    </row>
    <row r="317" spans="7:8" x14ac:dyDescent="0.25">
      <c r="G317" t="s">
        <v>781</v>
      </c>
      <c r="H317" t="s">
        <v>780</v>
      </c>
    </row>
    <row r="318" spans="7:8" x14ac:dyDescent="0.25">
      <c r="G318" t="s">
        <v>784</v>
      </c>
      <c r="H318" t="s">
        <v>785</v>
      </c>
    </row>
    <row r="319" spans="7:8" x14ac:dyDescent="0.25">
      <c r="G319" t="s">
        <v>786</v>
      </c>
      <c r="H319" t="s">
        <v>787</v>
      </c>
    </row>
    <row r="320" spans="7:8" x14ac:dyDescent="0.25">
      <c r="G320" t="s">
        <v>791</v>
      </c>
      <c r="H320" t="s">
        <v>789</v>
      </c>
    </row>
    <row r="321" spans="7:8" x14ac:dyDescent="0.25">
      <c r="G321" t="s">
        <v>793</v>
      </c>
      <c r="H321" t="s">
        <v>794</v>
      </c>
    </row>
    <row r="322" spans="7:8" x14ac:dyDescent="0.25">
      <c r="G322" t="s">
        <v>797</v>
      </c>
      <c r="H322" t="s">
        <v>796</v>
      </c>
    </row>
    <row r="323" spans="7:8" x14ac:dyDescent="0.25">
      <c r="G323" t="s">
        <v>798</v>
      </c>
      <c r="H323" t="s">
        <v>799</v>
      </c>
    </row>
    <row r="324" spans="7:8" x14ac:dyDescent="0.25">
      <c r="G324" t="s">
        <v>800</v>
      </c>
      <c r="H324" t="s">
        <v>801</v>
      </c>
    </row>
    <row r="325" spans="7:8" x14ac:dyDescent="0.25">
      <c r="G325" t="s">
        <v>802</v>
      </c>
      <c r="H325" t="s">
        <v>803</v>
      </c>
    </row>
    <row r="326" spans="7:8" x14ac:dyDescent="0.25">
      <c r="G326" t="s">
        <v>804</v>
      </c>
      <c r="H326" t="s">
        <v>805</v>
      </c>
    </row>
    <row r="327" spans="7:8" x14ac:dyDescent="0.25">
      <c r="G327" t="s">
        <v>808</v>
      </c>
      <c r="H327" t="s">
        <v>807</v>
      </c>
    </row>
    <row r="328" spans="7:8" x14ac:dyDescent="0.25">
      <c r="G328" t="s">
        <v>809</v>
      </c>
      <c r="H328" t="s">
        <v>810</v>
      </c>
    </row>
    <row r="329" spans="7:8" x14ac:dyDescent="0.25">
      <c r="G329" t="s">
        <v>811</v>
      </c>
      <c r="H329" t="s">
        <v>812</v>
      </c>
    </row>
    <row r="330" spans="7:8" x14ac:dyDescent="0.25">
      <c r="G330" t="s">
        <v>813</v>
      </c>
      <c r="H330" t="s">
        <v>814</v>
      </c>
    </row>
    <row r="331" spans="7:8" x14ac:dyDescent="0.25">
      <c r="G331" t="s">
        <v>815</v>
      </c>
      <c r="H331" t="s">
        <v>816</v>
      </c>
    </row>
    <row r="332" spans="7:8" x14ac:dyDescent="0.25">
      <c r="G332" t="s">
        <v>817</v>
      </c>
      <c r="H332" t="s">
        <v>818</v>
      </c>
    </row>
    <row r="333" spans="7:8" x14ac:dyDescent="0.25">
      <c r="G333" t="s">
        <v>819</v>
      </c>
      <c r="H333" t="s">
        <v>820</v>
      </c>
    </row>
    <row r="334" spans="7:8" x14ac:dyDescent="0.25">
      <c r="G334" t="s">
        <v>821</v>
      </c>
      <c r="H334" t="s">
        <v>822</v>
      </c>
    </row>
    <row r="335" spans="7:8" x14ac:dyDescent="0.25">
      <c r="G335" t="s">
        <v>823</v>
      </c>
      <c r="H335" t="s">
        <v>824</v>
      </c>
    </row>
    <row r="336" spans="7:8" x14ac:dyDescent="0.25">
      <c r="G336" t="s">
        <v>825</v>
      </c>
      <c r="H336" t="s">
        <v>826</v>
      </c>
    </row>
    <row r="337" spans="7:8" x14ac:dyDescent="0.25">
      <c r="G337" t="s">
        <v>827</v>
      </c>
      <c r="H337" t="s">
        <v>828</v>
      </c>
    </row>
    <row r="338" spans="7:8" x14ac:dyDescent="0.25">
      <c r="G338" t="s">
        <v>829</v>
      </c>
      <c r="H338" t="s">
        <v>830</v>
      </c>
    </row>
    <row r="339" spans="7:8" x14ac:dyDescent="0.25">
      <c r="G339" t="s">
        <v>831</v>
      </c>
      <c r="H339" t="s">
        <v>832</v>
      </c>
    </row>
    <row r="340" spans="7:8" x14ac:dyDescent="0.25">
      <c r="G340" t="s">
        <v>833</v>
      </c>
      <c r="H340" t="s">
        <v>834</v>
      </c>
    </row>
    <row r="341" spans="7:8" x14ac:dyDescent="0.25">
      <c r="G341" t="s">
        <v>835</v>
      </c>
      <c r="H341" t="s">
        <v>836</v>
      </c>
    </row>
    <row r="342" spans="7:8" x14ac:dyDescent="0.25">
      <c r="G342" t="s">
        <v>837</v>
      </c>
      <c r="H342" t="s">
        <v>838</v>
      </c>
    </row>
    <row r="343" spans="7:8" x14ac:dyDescent="0.25">
      <c r="G343" t="s">
        <v>839</v>
      </c>
      <c r="H343" t="s">
        <v>840</v>
      </c>
    </row>
    <row r="344" spans="7:8" x14ac:dyDescent="0.25">
      <c r="G344" t="s">
        <v>841</v>
      </c>
      <c r="H344" t="s">
        <v>842</v>
      </c>
    </row>
    <row r="345" spans="7:8" x14ac:dyDescent="0.25">
      <c r="G345" t="s">
        <v>845</v>
      </c>
      <c r="H345" t="s">
        <v>844</v>
      </c>
    </row>
    <row r="346" spans="7:8" x14ac:dyDescent="0.25">
      <c r="G346" t="s">
        <v>846</v>
      </c>
      <c r="H346" t="s">
        <v>847</v>
      </c>
    </row>
    <row r="347" spans="7:8" x14ac:dyDescent="0.25">
      <c r="G347" t="s">
        <v>849</v>
      </c>
      <c r="H347" t="s">
        <v>586</v>
      </c>
    </row>
    <row r="348" spans="7:8" x14ac:dyDescent="0.25">
      <c r="G348" t="s">
        <v>850</v>
      </c>
      <c r="H348" t="s">
        <v>851</v>
      </c>
    </row>
    <row r="349" spans="7:8" x14ac:dyDescent="0.25">
      <c r="G349" t="s">
        <v>852</v>
      </c>
      <c r="H349" t="s">
        <v>853</v>
      </c>
    </row>
    <row r="350" spans="7:8" x14ac:dyDescent="0.25">
      <c r="G350" t="s">
        <v>854</v>
      </c>
      <c r="H350" t="s">
        <v>855</v>
      </c>
    </row>
    <row r="351" spans="7:8" x14ac:dyDescent="0.25">
      <c r="G351" t="s">
        <v>856</v>
      </c>
      <c r="H351" t="s">
        <v>857</v>
      </c>
    </row>
    <row r="352" spans="7:8" x14ac:dyDescent="0.25">
      <c r="G352" t="s">
        <v>858</v>
      </c>
      <c r="H352" t="s">
        <v>859</v>
      </c>
    </row>
    <row r="353" spans="7:8" x14ac:dyDescent="0.25">
      <c r="G353" t="s">
        <v>860</v>
      </c>
      <c r="H353" t="s">
        <v>861</v>
      </c>
    </row>
    <row r="354" spans="7:8" x14ac:dyDescent="0.25">
      <c r="G354" t="s">
        <v>862</v>
      </c>
      <c r="H354" t="s">
        <v>863</v>
      </c>
    </row>
    <row r="355" spans="7:8" x14ac:dyDescent="0.25">
      <c r="G355" t="s">
        <v>864</v>
      </c>
      <c r="H355" t="s">
        <v>865</v>
      </c>
    </row>
    <row r="356" spans="7:8" x14ac:dyDescent="0.25">
      <c r="G356" t="s">
        <v>866</v>
      </c>
      <c r="H356" t="s">
        <v>867</v>
      </c>
    </row>
    <row r="357" spans="7:8" x14ac:dyDescent="0.25">
      <c r="G357" t="s">
        <v>868</v>
      </c>
      <c r="H357" t="s">
        <v>869</v>
      </c>
    </row>
    <row r="358" spans="7:8" x14ac:dyDescent="0.25">
      <c r="G358" t="s">
        <v>870</v>
      </c>
      <c r="H358" t="s">
        <v>871</v>
      </c>
    </row>
    <row r="359" spans="7:8" x14ac:dyDescent="0.25">
      <c r="G359" t="s">
        <v>872</v>
      </c>
      <c r="H359" t="s">
        <v>873</v>
      </c>
    </row>
    <row r="360" spans="7:8" x14ac:dyDescent="0.25">
      <c r="G360" t="s">
        <v>876</v>
      </c>
      <c r="H360" t="s">
        <v>875</v>
      </c>
    </row>
    <row r="361" spans="7:8" x14ac:dyDescent="0.25">
      <c r="G361" t="s">
        <v>877</v>
      </c>
      <c r="H361" t="s">
        <v>878</v>
      </c>
    </row>
    <row r="362" spans="7:8" x14ac:dyDescent="0.25">
      <c r="G362" t="s">
        <v>879</v>
      </c>
      <c r="H362" t="s">
        <v>880</v>
      </c>
    </row>
    <row r="363" spans="7:8" x14ac:dyDescent="0.25">
      <c r="G363" t="s">
        <v>881</v>
      </c>
      <c r="H363" t="s">
        <v>882</v>
      </c>
    </row>
    <row r="364" spans="7:8" x14ac:dyDescent="0.25">
      <c r="G364" t="s">
        <v>883</v>
      </c>
      <c r="H364" t="s">
        <v>884</v>
      </c>
    </row>
    <row r="365" spans="7:8" x14ac:dyDescent="0.25">
      <c r="G365" t="s">
        <v>885</v>
      </c>
      <c r="H365" t="s">
        <v>886</v>
      </c>
    </row>
    <row r="366" spans="7:8" x14ac:dyDescent="0.25">
      <c r="G366" t="s">
        <v>887</v>
      </c>
      <c r="H366" t="s">
        <v>888</v>
      </c>
    </row>
    <row r="367" spans="7:8" x14ac:dyDescent="0.25">
      <c r="G367" t="s">
        <v>889</v>
      </c>
      <c r="H367" t="s">
        <v>890</v>
      </c>
    </row>
    <row r="368" spans="7:8" x14ac:dyDescent="0.25">
      <c r="G368" t="s">
        <v>891</v>
      </c>
      <c r="H368" t="s">
        <v>892</v>
      </c>
    </row>
    <row r="369" spans="7:8" x14ac:dyDescent="0.25">
      <c r="G369" t="s">
        <v>895</v>
      </c>
      <c r="H369" t="s">
        <v>896</v>
      </c>
    </row>
    <row r="370" spans="7:8" x14ac:dyDescent="0.25">
      <c r="G370" t="s">
        <v>897</v>
      </c>
      <c r="H370" t="s">
        <v>898</v>
      </c>
    </row>
    <row r="371" spans="7:8" x14ac:dyDescent="0.25">
      <c r="G371" t="s">
        <v>901</v>
      </c>
      <c r="H371" t="s">
        <v>900</v>
      </c>
    </row>
    <row r="372" spans="7:8" x14ac:dyDescent="0.25">
      <c r="G372" t="s">
        <v>902</v>
      </c>
      <c r="H372" t="s">
        <v>903</v>
      </c>
    </row>
    <row r="373" spans="7:8" x14ac:dyDescent="0.25">
      <c r="G373" t="s">
        <v>907</v>
      </c>
      <c r="H373" t="s">
        <v>905</v>
      </c>
    </row>
    <row r="374" spans="7:8" x14ac:dyDescent="0.25">
      <c r="G374" t="s">
        <v>909</v>
      </c>
      <c r="H374" t="s">
        <v>910</v>
      </c>
    </row>
    <row r="375" spans="7:8" x14ac:dyDescent="0.25">
      <c r="G375" t="s">
        <v>911</v>
      </c>
      <c r="H375" t="s">
        <v>912</v>
      </c>
    </row>
    <row r="376" spans="7:8" x14ac:dyDescent="0.25">
      <c r="G376" t="s">
        <v>915</v>
      </c>
      <c r="H376" t="s">
        <v>916</v>
      </c>
    </row>
    <row r="377" spans="7:8" x14ac:dyDescent="0.25">
      <c r="G377" t="s">
        <v>917</v>
      </c>
      <c r="H377" t="s">
        <v>918</v>
      </c>
    </row>
    <row r="378" spans="7:8" x14ac:dyDescent="0.25">
      <c r="G378" t="s">
        <v>919</v>
      </c>
      <c r="H378" t="s">
        <v>920</v>
      </c>
    </row>
    <row r="379" spans="7:8" x14ac:dyDescent="0.25">
      <c r="G379" t="s">
        <v>921</v>
      </c>
      <c r="H379" t="s">
        <v>922</v>
      </c>
    </row>
    <row r="380" spans="7:8" x14ac:dyDescent="0.25">
      <c r="G380" t="s">
        <v>923</v>
      </c>
      <c r="H380" t="s">
        <v>924</v>
      </c>
    </row>
    <row r="381" spans="7:8" x14ac:dyDescent="0.25">
      <c r="G381" t="s">
        <v>925</v>
      </c>
      <c r="H381" t="s">
        <v>926</v>
      </c>
    </row>
    <row r="382" spans="7:8" x14ac:dyDescent="0.25">
      <c r="G382" t="s">
        <v>927</v>
      </c>
      <c r="H382" t="s">
        <v>928</v>
      </c>
    </row>
    <row r="383" spans="7:8" x14ac:dyDescent="0.25">
      <c r="G383" t="s">
        <v>929</v>
      </c>
      <c r="H383" t="s">
        <v>930</v>
      </c>
    </row>
    <row r="384" spans="7:8" x14ac:dyDescent="0.25">
      <c r="G384" t="s">
        <v>931</v>
      </c>
      <c r="H384" t="s">
        <v>932</v>
      </c>
    </row>
    <row r="385" spans="7:8" x14ac:dyDescent="0.25">
      <c r="G385" t="s">
        <v>933</v>
      </c>
      <c r="H385" t="s">
        <v>934</v>
      </c>
    </row>
    <row r="386" spans="7:8" x14ac:dyDescent="0.25">
      <c r="G386" t="s">
        <v>935</v>
      </c>
      <c r="H386" t="s">
        <v>936</v>
      </c>
    </row>
    <row r="387" spans="7:8" x14ac:dyDescent="0.25">
      <c r="G387" t="s">
        <v>939</v>
      </c>
      <c r="H387" t="s">
        <v>938</v>
      </c>
    </row>
    <row r="388" spans="7:8" x14ac:dyDescent="0.25">
      <c r="G388" t="s">
        <v>940</v>
      </c>
      <c r="H388" t="s">
        <v>941</v>
      </c>
    </row>
    <row r="389" spans="7:8" x14ac:dyDescent="0.25">
      <c r="G389" t="s">
        <v>942</v>
      </c>
      <c r="H389" t="s">
        <v>943</v>
      </c>
    </row>
    <row r="390" spans="7:8" x14ac:dyDescent="0.25">
      <c r="G390" t="s">
        <v>944</v>
      </c>
      <c r="H390" t="s">
        <v>945</v>
      </c>
    </row>
    <row r="391" spans="7:8" x14ac:dyDescent="0.25">
      <c r="G391" t="s">
        <v>946</v>
      </c>
      <c r="H391" t="s">
        <v>947</v>
      </c>
    </row>
    <row r="392" spans="7:8" x14ac:dyDescent="0.25">
      <c r="G392" t="s">
        <v>948</v>
      </c>
      <c r="H392" t="s">
        <v>949</v>
      </c>
    </row>
    <row r="393" spans="7:8" x14ac:dyDescent="0.25">
      <c r="G393" t="s">
        <v>950</v>
      </c>
      <c r="H393" t="s">
        <v>951</v>
      </c>
    </row>
    <row r="394" spans="7:8" x14ac:dyDescent="0.25">
      <c r="G394" t="s">
        <v>952</v>
      </c>
      <c r="H394" t="s">
        <v>953</v>
      </c>
    </row>
    <row r="395" spans="7:8" x14ac:dyDescent="0.25">
      <c r="G395" t="s">
        <v>954</v>
      </c>
      <c r="H395" t="s">
        <v>955</v>
      </c>
    </row>
    <row r="396" spans="7:8" x14ac:dyDescent="0.25">
      <c r="G396" t="s">
        <v>956</v>
      </c>
      <c r="H396" t="s">
        <v>957</v>
      </c>
    </row>
    <row r="397" spans="7:8" x14ac:dyDescent="0.25">
      <c r="G397" t="s">
        <v>958</v>
      </c>
      <c r="H397" t="s">
        <v>959</v>
      </c>
    </row>
    <row r="398" spans="7:8" x14ac:dyDescent="0.25">
      <c r="G398" t="s">
        <v>960</v>
      </c>
      <c r="H398" t="s">
        <v>961</v>
      </c>
    </row>
    <row r="399" spans="7:8" x14ac:dyDescent="0.25">
      <c r="G399" t="s">
        <v>962</v>
      </c>
      <c r="H399" t="s">
        <v>963</v>
      </c>
    </row>
    <row r="400" spans="7:8" x14ac:dyDescent="0.25">
      <c r="G400" t="s">
        <v>964</v>
      </c>
      <c r="H400" t="s">
        <v>965</v>
      </c>
    </row>
    <row r="401" spans="7:8" x14ac:dyDescent="0.25">
      <c r="G401" t="s">
        <v>966</v>
      </c>
      <c r="H401" t="s">
        <v>967</v>
      </c>
    </row>
    <row r="402" spans="7:8" x14ac:dyDescent="0.25">
      <c r="G402" t="s">
        <v>968</v>
      </c>
      <c r="H402" t="s">
        <v>969</v>
      </c>
    </row>
    <row r="403" spans="7:8" x14ac:dyDescent="0.25">
      <c r="G403" t="s">
        <v>970</v>
      </c>
      <c r="H403" t="s">
        <v>971</v>
      </c>
    </row>
    <row r="404" spans="7:8" x14ac:dyDescent="0.25">
      <c r="G404" t="s">
        <v>972</v>
      </c>
      <c r="H404" t="s">
        <v>973</v>
      </c>
    </row>
    <row r="405" spans="7:8" x14ac:dyDescent="0.25">
      <c r="G405" t="s">
        <v>974</v>
      </c>
      <c r="H405" t="s">
        <v>975</v>
      </c>
    </row>
    <row r="406" spans="7:8" x14ac:dyDescent="0.25">
      <c r="G406" t="s">
        <v>976</v>
      </c>
      <c r="H406" t="s">
        <v>977</v>
      </c>
    </row>
    <row r="407" spans="7:8" x14ac:dyDescent="0.25">
      <c r="G407" t="s">
        <v>978</v>
      </c>
      <c r="H407" t="s">
        <v>979</v>
      </c>
    </row>
    <row r="408" spans="7:8" x14ac:dyDescent="0.25">
      <c r="G408" t="s">
        <v>980</v>
      </c>
      <c r="H408" t="s">
        <v>981</v>
      </c>
    </row>
    <row r="409" spans="7:8" x14ac:dyDescent="0.25">
      <c r="G409" t="s">
        <v>982</v>
      </c>
      <c r="H409" t="s">
        <v>983</v>
      </c>
    </row>
    <row r="410" spans="7:8" x14ac:dyDescent="0.25">
      <c r="G410" t="s">
        <v>984</v>
      </c>
      <c r="H410" t="s">
        <v>985</v>
      </c>
    </row>
    <row r="411" spans="7:8" x14ac:dyDescent="0.25">
      <c r="G411" t="s">
        <v>986</v>
      </c>
      <c r="H411" t="s">
        <v>987</v>
      </c>
    </row>
    <row r="412" spans="7:8" x14ac:dyDescent="0.25">
      <c r="G412" t="s">
        <v>988</v>
      </c>
      <c r="H412" t="s">
        <v>989</v>
      </c>
    </row>
    <row r="413" spans="7:8" x14ac:dyDescent="0.25">
      <c r="G413" t="s">
        <v>990</v>
      </c>
      <c r="H413" t="s">
        <v>991</v>
      </c>
    </row>
    <row r="414" spans="7:8" x14ac:dyDescent="0.25">
      <c r="G414" t="s">
        <v>994</v>
      </c>
      <c r="H414" t="s">
        <v>993</v>
      </c>
    </row>
    <row r="415" spans="7:8" x14ac:dyDescent="0.25">
      <c r="G415" t="s">
        <v>995</v>
      </c>
      <c r="H415" t="s">
        <v>996</v>
      </c>
    </row>
    <row r="416" spans="7:8" x14ac:dyDescent="0.25">
      <c r="G416" t="s">
        <v>997</v>
      </c>
      <c r="H416" t="s">
        <v>998</v>
      </c>
    </row>
    <row r="417" spans="7:8" x14ac:dyDescent="0.25">
      <c r="G417" t="s">
        <v>999</v>
      </c>
      <c r="H417" t="s">
        <v>1000</v>
      </c>
    </row>
    <row r="418" spans="7:8" x14ac:dyDescent="0.25">
      <c r="G418" t="s">
        <v>1001</v>
      </c>
      <c r="H418" t="s">
        <v>1002</v>
      </c>
    </row>
    <row r="419" spans="7:8" x14ac:dyDescent="0.25">
      <c r="G419" t="s">
        <v>1003</v>
      </c>
      <c r="H419" t="s">
        <v>1004</v>
      </c>
    </row>
    <row r="420" spans="7:8" x14ac:dyDescent="0.25">
      <c r="G420" t="s">
        <v>1005</v>
      </c>
      <c r="H420" t="s">
        <v>1006</v>
      </c>
    </row>
    <row r="421" spans="7:8" x14ac:dyDescent="0.25">
      <c r="G421" t="s">
        <v>1007</v>
      </c>
      <c r="H421" t="s">
        <v>1008</v>
      </c>
    </row>
    <row r="422" spans="7:8" x14ac:dyDescent="0.25">
      <c r="G422" t="s">
        <v>1009</v>
      </c>
      <c r="H422" t="s">
        <v>1010</v>
      </c>
    </row>
    <row r="423" spans="7:8" x14ac:dyDescent="0.25">
      <c r="G423" t="s">
        <v>1011</v>
      </c>
      <c r="H423" t="s">
        <v>1012</v>
      </c>
    </row>
    <row r="424" spans="7:8" x14ac:dyDescent="0.25">
      <c r="G424" t="s">
        <v>1015</v>
      </c>
      <c r="H424" t="s">
        <v>1014</v>
      </c>
    </row>
    <row r="425" spans="7:8" x14ac:dyDescent="0.25">
      <c r="G425" t="s">
        <v>1016</v>
      </c>
      <c r="H425" t="s">
        <v>1017</v>
      </c>
    </row>
    <row r="426" spans="7:8" x14ac:dyDescent="0.25">
      <c r="G426" t="s">
        <v>1018</v>
      </c>
      <c r="H426" t="s">
        <v>1019</v>
      </c>
    </row>
    <row r="427" spans="7:8" x14ac:dyDescent="0.25">
      <c r="G427" t="s">
        <v>1020</v>
      </c>
      <c r="H427" t="s">
        <v>1021</v>
      </c>
    </row>
    <row r="428" spans="7:8" x14ac:dyDescent="0.25">
      <c r="G428" t="s">
        <v>1022</v>
      </c>
      <c r="H428" t="s">
        <v>1023</v>
      </c>
    </row>
    <row r="429" spans="7:8" x14ac:dyDescent="0.25">
      <c r="G429" t="s">
        <v>1024</v>
      </c>
      <c r="H429" t="s">
        <v>1025</v>
      </c>
    </row>
    <row r="430" spans="7:8" x14ac:dyDescent="0.25">
      <c r="G430" t="s">
        <v>1026</v>
      </c>
      <c r="H430" t="s">
        <v>1027</v>
      </c>
    </row>
    <row r="431" spans="7:8" x14ac:dyDescent="0.25">
      <c r="G431" t="s">
        <v>1030</v>
      </c>
      <c r="H431" t="s">
        <v>1029</v>
      </c>
    </row>
    <row r="432" spans="7:8" x14ac:dyDescent="0.25">
      <c r="G432" t="s">
        <v>1031</v>
      </c>
      <c r="H432" t="s">
        <v>1032</v>
      </c>
    </row>
    <row r="433" spans="7:8" x14ac:dyDescent="0.25">
      <c r="G433" t="s">
        <v>1033</v>
      </c>
      <c r="H433" t="s">
        <v>1034</v>
      </c>
    </row>
    <row r="434" spans="7:8" x14ac:dyDescent="0.25">
      <c r="G434" t="s">
        <v>1035</v>
      </c>
      <c r="H434" t="s">
        <v>1036</v>
      </c>
    </row>
    <row r="435" spans="7:8" x14ac:dyDescent="0.25">
      <c r="G435" t="s">
        <v>1037</v>
      </c>
      <c r="H435" t="s">
        <v>1038</v>
      </c>
    </row>
    <row r="436" spans="7:8" x14ac:dyDescent="0.25">
      <c r="G436" t="s">
        <v>1041</v>
      </c>
      <c r="H436" t="s">
        <v>1040</v>
      </c>
    </row>
    <row r="437" spans="7:8" x14ac:dyDescent="0.25">
      <c r="G437" t="s">
        <v>1042</v>
      </c>
      <c r="H437" t="s">
        <v>1043</v>
      </c>
    </row>
    <row r="438" spans="7:8" x14ac:dyDescent="0.25">
      <c r="G438" t="s">
        <v>1047</v>
      </c>
      <c r="H438" t="s">
        <v>1045</v>
      </c>
    </row>
    <row r="439" spans="7:8" x14ac:dyDescent="0.25">
      <c r="G439" t="s">
        <v>1050</v>
      </c>
      <c r="H439" t="s">
        <v>1051</v>
      </c>
    </row>
    <row r="440" spans="7:8" x14ac:dyDescent="0.25">
      <c r="G440" t="s">
        <v>1052</v>
      </c>
      <c r="H440" t="s">
        <v>1053</v>
      </c>
    </row>
    <row r="441" spans="7:8" x14ac:dyDescent="0.25">
      <c r="G441" t="s">
        <v>1054</v>
      </c>
      <c r="H441" t="s">
        <v>1055</v>
      </c>
    </row>
    <row r="442" spans="7:8" x14ac:dyDescent="0.25">
      <c r="G442" t="s">
        <v>1056</v>
      </c>
      <c r="H442" t="s">
        <v>1057</v>
      </c>
    </row>
    <row r="443" spans="7:8" x14ac:dyDescent="0.25">
      <c r="G443" t="s">
        <v>1060</v>
      </c>
      <c r="H443" t="s">
        <v>1059</v>
      </c>
    </row>
    <row r="444" spans="7:8" x14ac:dyDescent="0.25">
      <c r="G444" t="s">
        <v>1061</v>
      </c>
      <c r="H444" t="s">
        <v>1062</v>
      </c>
    </row>
    <row r="445" spans="7:8" x14ac:dyDescent="0.25">
      <c r="G445" t="s">
        <v>1065</v>
      </c>
      <c r="H445" t="s">
        <v>1064</v>
      </c>
    </row>
    <row r="446" spans="7:8" x14ac:dyDescent="0.25">
      <c r="G446" t="s">
        <v>1066</v>
      </c>
      <c r="H446" t="s">
        <v>1067</v>
      </c>
    </row>
    <row r="447" spans="7:8" x14ac:dyDescent="0.25">
      <c r="G447" t="s">
        <v>1070</v>
      </c>
      <c r="H447" t="s">
        <v>1069</v>
      </c>
    </row>
    <row r="448" spans="7:8" x14ac:dyDescent="0.25">
      <c r="G448" t="s">
        <v>1071</v>
      </c>
      <c r="H448" t="s">
        <v>1072</v>
      </c>
    </row>
    <row r="449" spans="7:8" x14ac:dyDescent="0.25">
      <c r="G449" t="s">
        <v>1073</v>
      </c>
      <c r="H449" t="s">
        <v>1074</v>
      </c>
    </row>
    <row r="450" spans="7:8" x14ac:dyDescent="0.25">
      <c r="G450" t="s">
        <v>1075</v>
      </c>
      <c r="H450" t="s">
        <v>1076</v>
      </c>
    </row>
    <row r="451" spans="7:8" x14ac:dyDescent="0.25">
      <c r="G451" t="s">
        <v>1077</v>
      </c>
      <c r="H451" t="s">
        <v>1078</v>
      </c>
    </row>
    <row r="452" spans="7:8" x14ac:dyDescent="0.25">
      <c r="G452" t="s">
        <v>1079</v>
      </c>
      <c r="H452" t="s">
        <v>1080</v>
      </c>
    </row>
    <row r="453" spans="7:8" x14ac:dyDescent="0.25">
      <c r="G453" t="s">
        <v>1081</v>
      </c>
      <c r="H453" t="s">
        <v>1082</v>
      </c>
    </row>
    <row r="454" spans="7:8" x14ac:dyDescent="0.25">
      <c r="G454" t="s">
        <v>1083</v>
      </c>
      <c r="H454" t="s">
        <v>1084</v>
      </c>
    </row>
    <row r="455" spans="7:8" x14ac:dyDescent="0.25">
      <c r="G455" t="s">
        <v>1085</v>
      </c>
      <c r="H455" t="s">
        <v>1086</v>
      </c>
    </row>
    <row r="456" spans="7:8" x14ac:dyDescent="0.25">
      <c r="G456" t="s">
        <v>1087</v>
      </c>
      <c r="H456" t="s">
        <v>1088</v>
      </c>
    </row>
    <row r="457" spans="7:8" x14ac:dyDescent="0.25">
      <c r="G457" t="s">
        <v>1089</v>
      </c>
      <c r="H457" t="s">
        <v>1090</v>
      </c>
    </row>
    <row r="458" spans="7:8" x14ac:dyDescent="0.25">
      <c r="G458" t="s">
        <v>1093</v>
      </c>
      <c r="H458" t="s">
        <v>1094</v>
      </c>
    </row>
    <row r="459" spans="7:8" x14ac:dyDescent="0.25">
      <c r="G459" t="s">
        <v>1095</v>
      </c>
      <c r="H459" t="s">
        <v>1096</v>
      </c>
    </row>
    <row r="460" spans="7:8" x14ac:dyDescent="0.25">
      <c r="G460" t="s">
        <v>1097</v>
      </c>
      <c r="H460" t="s">
        <v>1098</v>
      </c>
    </row>
    <row r="461" spans="7:8" x14ac:dyDescent="0.25">
      <c r="G461" t="s">
        <v>1101</v>
      </c>
      <c r="H461" t="s">
        <v>1100</v>
      </c>
    </row>
    <row r="462" spans="7:8" x14ac:dyDescent="0.25">
      <c r="G462" t="s">
        <v>1102</v>
      </c>
      <c r="H462" t="s">
        <v>1103</v>
      </c>
    </row>
    <row r="463" spans="7:8" x14ac:dyDescent="0.25">
      <c r="G463" t="s">
        <v>1104</v>
      </c>
      <c r="H463" t="s">
        <v>1105</v>
      </c>
    </row>
    <row r="464" spans="7:8" x14ac:dyDescent="0.25">
      <c r="G464" t="s">
        <v>1106</v>
      </c>
      <c r="H464" t="s">
        <v>1107</v>
      </c>
    </row>
    <row r="465" spans="7:8" x14ac:dyDescent="0.25">
      <c r="G465" t="s">
        <v>1108</v>
      </c>
      <c r="H465" t="s">
        <v>1109</v>
      </c>
    </row>
    <row r="466" spans="7:8" x14ac:dyDescent="0.25">
      <c r="G466" t="s">
        <v>1112</v>
      </c>
      <c r="H466" t="s">
        <v>1111</v>
      </c>
    </row>
    <row r="467" spans="7:8" x14ac:dyDescent="0.25">
      <c r="G467" t="s">
        <v>1113</v>
      </c>
      <c r="H467" t="s">
        <v>1114</v>
      </c>
    </row>
    <row r="468" spans="7:8" x14ac:dyDescent="0.25">
      <c r="G468" t="s">
        <v>1115</v>
      </c>
      <c r="H468" t="s">
        <v>1116</v>
      </c>
    </row>
    <row r="469" spans="7:8" x14ac:dyDescent="0.25">
      <c r="G469" t="s">
        <v>1117</v>
      </c>
      <c r="H469" t="s">
        <v>1118</v>
      </c>
    </row>
    <row r="470" spans="7:8" x14ac:dyDescent="0.25">
      <c r="G470" t="s">
        <v>1119</v>
      </c>
      <c r="H470" t="s">
        <v>1120</v>
      </c>
    </row>
    <row r="471" spans="7:8" x14ac:dyDescent="0.25">
      <c r="G471" t="s">
        <v>1124</v>
      </c>
      <c r="H471" t="s">
        <v>1122</v>
      </c>
    </row>
    <row r="472" spans="7:8" x14ac:dyDescent="0.25">
      <c r="G472" t="s">
        <v>1126</v>
      </c>
      <c r="H472" t="s">
        <v>1127</v>
      </c>
    </row>
    <row r="473" spans="7:8" x14ac:dyDescent="0.25">
      <c r="G473" t="s">
        <v>1128</v>
      </c>
      <c r="H473" t="s">
        <v>1129</v>
      </c>
    </row>
    <row r="474" spans="7:8" x14ac:dyDescent="0.25">
      <c r="G474" t="s">
        <v>1130</v>
      </c>
      <c r="H474" t="s">
        <v>1131</v>
      </c>
    </row>
    <row r="475" spans="7:8" x14ac:dyDescent="0.25">
      <c r="G475" t="s">
        <v>1132</v>
      </c>
      <c r="H475" t="s">
        <v>1133</v>
      </c>
    </row>
    <row r="476" spans="7:8" x14ac:dyDescent="0.25">
      <c r="G476" t="s">
        <v>1134</v>
      </c>
      <c r="H476" t="s">
        <v>1135</v>
      </c>
    </row>
    <row r="477" spans="7:8" x14ac:dyDescent="0.25">
      <c r="G477" t="s">
        <v>1138</v>
      </c>
      <c r="H477" t="s">
        <v>1137</v>
      </c>
    </row>
    <row r="478" spans="7:8" x14ac:dyDescent="0.25">
      <c r="G478" t="s">
        <v>1139</v>
      </c>
      <c r="H478" t="s">
        <v>1140</v>
      </c>
    </row>
    <row r="479" spans="7:8" x14ac:dyDescent="0.25">
      <c r="G479" t="s">
        <v>1141</v>
      </c>
      <c r="H479" t="s">
        <v>1142</v>
      </c>
    </row>
    <row r="480" spans="7:8" x14ac:dyDescent="0.25">
      <c r="G480" t="s">
        <v>1143</v>
      </c>
      <c r="H480" t="s">
        <v>1144</v>
      </c>
    </row>
    <row r="481" spans="7:8" x14ac:dyDescent="0.25">
      <c r="G481" t="s">
        <v>1145</v>
      </c>
      <c r="H481" t="s">
        <v>1146</v>
      </c>
    </row>
    <row r="482" spans="7:8" x14ac:dyDescent="0.25">
      <c r="G482" t="s">
        <v>1147</v>
      </c>
      <c r="H482" t="s">
        <v>1148</v>
      </c>
    </row>
    <row r="483" spans="7:8" x14ac:dyDescent="0.25">
      <c r="G483" t="s">
        <v>1149</v>
      </c>
      <c r="H483" t="s">
        <v>1150</v>
      </c>
    </row>
    <row r="484" spans="7:8" x14ac:dyDescent="0.25">
      <c r="G484" t="s">
        <v>1151</v>
      </c>
      <c r="H484" t="s">
        <v>1152</v>
      </c>
    </row>
    <row r="485" spans="7:8" x14ac:dyDescent="0.25">
      <c r="G485" t="s">
        <v>1153</v>
      </c>
      <c r="H485" t="s">
        <v>1154</v>
      </c>
    </row>
    <row r="486" spans="7:8" x14ac:dyDescent="0.25">
      <c r="G486" t="s">
        <v>1155</v>
      </c>
      <c r="H486" t="s">
        <v>1156</v>
      </c>
    </row>
    <row r="487" spans="7:8" x14ac:dyDescent="0.25">
      <c r="G487" t="s">
        <v>1157</v>
      </c>
      <c r="H487" t="s">
        <v>1158</v>
      </c>
    </row>
    <row r="488" spans="7:8" x14ac:dyDescent="0.25">
      <c r="G488" t="s">
        <v>1159</v>
      </c>
      <c r="H488" t="s">
        <v>1160</v>
      </c>
    </row>
    <row r="489" spans="7:8" x14ac:dyDescent="0.25">
      <c r="G489" t="s">
        <v>1161</v>
      </c>
      <c r="H489" t="s">
        <v>1162</v>
      </c>
    </row>
    <row r="490" spans="7:8" x14ac:dyDescent="0.25">
      <c r="G490" t="s">
        <v>1163</v>
      </c>
      <c r="H490" t="s">
        <v>1164</v>
      </c>
    </row>
    <row r="491" spans="7:8" x14ac:dyDescent="0.25">
      <c r="G491" t="s">
        <v>1165</v>
      </c>
      <c r="H491" t="s">
        <v>1166</v>
      </c>
    </row>
    <row r="492" spans="7:8" x14ac:dyDescent="0.25">
      <c r="G492" t="s">
        <v>1167</v>
      </c>
      <c r="H492" t="s">
        <v>1168</v>
      </c>
    </row>
    <row r="493" spans="7:8" x14ac:dyDescent="0.25">
      <c r="G493" t="s">
        <v>1169</v>
      </c>
      <c r="H493" t="s">
        <v>1170</v>
      </c>
    </row>
    <row r="494" spans="7:8" x14ac:dyDescent="0.25">
      <c r="G494" t="s">
        <v>1174</v>
      </c>
      <c r="H494" t="s">
        <v>1172</v>
      </c>
    </row>
    <row r="495" spans="7:8" x14ac:dyDescent="0.25">
      <c r="G495" t="s">
        <v>1176</v>
      </c>
      <c r="H495" t="s">
        <v>1177</v>
      </c>
    </row>
    <row r="496" spans="7:8" x14ac:dyDescent="0.25">
      <c r="G496" t="s">
        <v>1181</v>
      </c>
      <c r="H496" t="s">
        <v>1179</v>
      </c>
    </row>
    <row r="497" spans="7:8" x14ac:dyDescent="0.25">
      <c r="G497" t="s">
        <v>1183</v>
      </c>
      <c r="H497" t="s">
        <v>1184</v>
      </c>
    </row>
    <row r="498" spans="7:8" x14ac:dyDescent="0.25">
      <c r="G498" t="s">
        <v>1188</v>
      </c>
      <c r="H498" t="s">
        <v>1186</v>
      </c>
    </row>
    <row r="499" spans="7:8" x14ac:dyDescent="0.25">
      <c r="G499" t="s">
        <v>1190</v>
      </c>
      <c r="H499" t="s">
        <v>1191</v>
      </c>
    </row>
    <row r="500" spans="7:8" x14ac:dyDescent="0.25">
      <c r="G500" t="s">
        <v>1192</v>
      </c>
      <c r="H500" t="s">
        <v>1193</v>
      </c>
    </row>
    <row r="501" spans="7:8" x14ac:dyDescent="0.25">
      <c r="G501" t="s">
        <v>1194</v>
      </c>
      <c r="H501" t="s">
        <v>1195</v>
      </c>
    </row>
    <row r="502" spans="7:8" x14ac:dyDescent="0.25">
      <c r="G502" t="s">
        <v>1196</v>
      </c>
      <c r="H502" t="s">
        <v>1197</v>
      </c>
    </row>
    <row r="503" spans="7:8" x14ac:dyDescent="0.25">
      <c r="G503" t="s">
        <v>1198</v>
      </c>
      <c r="H503" t="s">
        <v>1199</v>
      </c>
    </row>
    <row r="504" spans="7:8" x14ac:dyDescent="0.25">
      <c r="G504" t="s">
        <v>1200</v>
      </c>
      <c r="H504" t="s">
        <v>1201</v>
      </c>
    </row>
    <row r="505" spans="7:8" x14ac:dyDescent="0.25">
      <c r="G505" t="s">
        <v>1202</v>
      </c>
      <c r="H505" t="s">
        <v>1203</v>
      </c>
    </row>
    <row r="506" spans="7:8" x14ac:dyDescent="0.25">
      <c r="G506" t="s">
        <v>1204</v>
      </c>
      <c r="H506" t="s">
        <v>1205</v>
      </c>
    </row>
    <row r="507" spans="7:8" x14ac:dyDescent="0.25">
      <c r="G507" t="s">
        <v>1206</v>
      </c>
      <c r="H507" t="s">
        <v>1207</v>
      </c>
    </row>
    <row r="508" spans="7:8" x14ac:dyDescent="0.25">
      <c r="G508" t="s">
        <v>1211</v>
      </c>
      <c r="H508" t="s">
        <v>1209</v>
      </c>
    </row>
    <row r="509" spans="7:8" x14ac:dyDescent="0.25">
      <c r="G509" t="s">
        <v>1213</v>
      </c>
      <c r="H509" t="s">
        <v>1214</v>
      </c>
    </row>
    <row r="510" spans="7:8" x14ac:dyDescent="0.25">
      <c r="G510" t="s">
        <v>1218</v>
      </c>
      <c r="H510" t="s">
        <v>1216</v>
      </c>
    </row>
    <row r="511" spans="7:8" x14ac:dyDescent="0.25">
      <c r="G511" t="s">
        <v>1220</v>
      </c>
      <c r="H511" t="s">
        <v>1221</v>
      </c>
    </row>
    <row r="512" spans="7:8" x14ac:dyDescent="0.25">
      <c r="G512" t="s">
        <v>1222</v>
      </c>
      <c r="H512" t="s">
        <v>1223</v>
      </c>
    </row>
    <row r="513" spans="7:8" x14ac:dyDescent="0.25">
      <c r="G513" t="s">
        <v>1224</v>
      </c>
      <c r="H513" t="s">
        <v>1225</v>
      </c>
    </row>
    <row r="514" spans="7:8" x14ac:dyDescent="0.25">
      <c r="G514" t="s">
        <v>1226</v>
      </c>
      <c r="H514" t="s">
        <v>1227</v>
      </c>
    </row>
    <row r="515" spans="7:8" x14ac:dyDescent="0.25">
      <c r="G515" t="s">
        <v>1228</v>
      </c>
      <c r="H515" t="s">
        <v>1229</v>
      </c>
    </row>
    <row r="516" spans="7:8" x14ac:dyDescent="0.25">
      <c r="G516" t="s">
        <v>1230</v>
      </c>
      <c r="H516" t="s">
        <v>1231</v>
      </c>
    </row>
    <row r="517" spans="7:8" x14ac:dyDescent="0.25">
      <c r="G517" t="s">
        <v>1232</v>
      </c>
      <c r="H517" t="s">
        <v>1233</v>
      </c>
    </row>
    <row r="518" spans="7:8" x14ac:dyDescent="0.25">
      <c r="G518" t="s">
        <v>1234</v>
      </c>
      <c r="H518" t="s">
        <v>1235</v>
      </c>
    </row>
    <row r="519" spans="7:8" x14ac:dyDescent="0.25">
      <c r="G519" t="s">
        <v>1238</v>
      </c>
      <c r="H519" t="s">
        <v>1237</v>
      </c>
    </row>
    <row r="520" spans="7:8" x14ac:dyDescent="0.25">
      <c r="G520" t="s">
        <v>1239</v>
      </c>
      <c r="H520" t="s">
        <v>1240</v>
      </c>
    </row>
    <row r="521" spans="7:8" x14ac:dyDescent="0.25">
      <c r="G521" t="s">
        <v>1241</v>
      </c>
      <c r="H521" t="s">
        <v>1242</v>
      </c>
    </row>
    <row r="522" spans="7:8" x14ac:dyDescent="0.25">
      <c r="G522" t="s">
        <v>1243</v>
      </c>
      <c r="H522" t="s">
        <v>1244</v>
      </c>
    </row>
    <row r="523" spans="7:8" x14ac:dyDescent="0.25">
      <c r="G523" t="s">
        <v>1245</v>
      </c>
      <c r="H523" t="s">
        <v>1246</v>
      </c>
    </row>
    <row r="524" spans="7:8" x14ac:dyDescent="0.25">
      <c r="G524" t="s">
        <v>1247</v>
      </c>
      <c r="H524" t="s">
        <v>1248</v>
      </c>
    </row>
    <row r="525" spans="7:8" x14ac:dyDescent="0.25">
      <c r="G525" t="s">
        <v>1251</v>
      </c>
      <c r="H525" t="s">
        <v>12</v>
      </c>
    </row>
    <row r="526" spans="7:8" x14ac:dyDescent="0.25">
      <c r="G526" t="s">
        <v>1257</v>
      </c>
      <c r="H526" t="s">
        <v>1255</v>
      </c>
    </row>
    <row r="527" spans="7:8" x14ac:dyDescent="0.25">
      <c r="G527" t="s">
        <v>1263</v>
      </c>
      <c r="H527" t="s">
        <v>1261</v>
      </c>
    </row>
    <row r="528" spans="7:8" x14ac:dyDescent="0.25">
      <c r="G528" t="s">
        <v>1268</v>
      </c>
      <c r="H528" t="s">
        <v>1266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73"/>
  <sheetViews>
    <sheetView workbookViewId="0">
      <selection activeCell="C2" sqref="C2:C73"/>
    </sheetView>
  </sheetViews>
  <sheetFormatPr defaultColWidth="8.85546875" defaultRowHeight="12.75" x14ac:dyDescent="0.25"/>
  <cols>
    <col min="1" max="1" width="8.85546875" style="35"/>
    <col min="2" max="2" width="60.28515625" style="35" bestFit="1" customWidth="1"/>
    <col min="3" max="3" width="60.28515625" style="35" customWidth="1"/>
    <col min="4" max="16384" width="8.85546875" style="35"/>
  </cols>
  <sheetData>
    <row r="2" spans="1:3" x14ac:dyDescent="0.25">
      <c r="A2" s="35" t="s">
        <v>1440</v>
      </c>
      <c r="B2" s="35" t="s">
        <v>1439</v>
      </c>
      <c r="C2" s="35" t="str">
        <f>CONCATENATE(A2, " - ",B2)</f>
        <v>HS50 - Ed Fee Proration - Instruction (Health Sciences)</v>
      </c>
    </row>
    <row r="3" spans="1:3" x14ac:dyDescent="0.25">
      <c r="A3" s="35" t="s">
        <v>1438</v>
      </c>
      <c r="B3" s="35" t="s">
        <v>1437</v>
      </c>
      <c r="C3" s="35" t="str">
        <f t="shared" ref="C3:C66" si="0">CONCATENATE(A3, " - ",B3)</f>
        <v>GC50 - Ed Fee Proration - Instruction (General Campus)</v>
      </c>
    </row>
    <row r="4" spans="1:3" x14ac:dyDescent="0.25">
      <c r="A4" s="35" t="s">
        <v>1436</v>
      </c>
      <c r="B4" s="35" t="s">
        <v>1435</v>
      </c>
      <c r="C4" s="35" t="str">
        <f t="shared" si="0"/>
        <v>GC01 - Museums and Galleries (General Campus)</v>
      </c>
    </row>
    <row r="5" spans="1:3" x14ac:dyDescent="0.25">
      <c r="A5" s="35" t="s">
        <v>1434</v>
      </c>
      <c r="B5" s="35" t="s">
        <v>1433</v>
      </c>
      <c r="C5" s="35" t="str">
        <f t="shared" si="0"/>
        <v>HS01 - Museums and Galleries (Health Sciences)</v>
      </c>
    </row>
    <row r="6" spans="1:3" x14ac:dyDescent="0.25">
      <c r="A6" s="35" t="s">
        <v>1432</v>
      </c>
      <c r="B6" s="35" t="s">
        <v>1431</v>
      </c>
      <c r="C6" s="35" t="str">
        <f t="shared" si="0"/>
        <v>GC02 - Elementary School (General Campus)</v>
      </c>
    </row>
    <row r="7" spans="1:3" x14ac:dyDescent="0.25">
      <c r="A7" s="35" t="s">
        <v>1430</v>
      </c>
      <c r="B7" s="35" t="s">
        <v>1429</v>
      </c>
      <c r="C7" s="35" t="str">
        <f t="shared" si="0"/>
        <v>HS03 - Dental Clinics (Health Sciences)</v>
      </c>
    </row>
    <row r="8" spans="1:3" x14ac:dyDescent="0.25">
      <c r="A8" s="35" t="s">
        <v>1428</v>
      </c>
      <c r="B8" s="35" t="s">
        <v>1427</v>
      </c>
      <c r="C8" s="35" t="str">
        <f t="shared" si="0"/>
        <v>GC04 - Optometry Clinic (General Campus)</v>
      </c>
    </row>
    <row r="9" spans="1:3" x14ac:dyDescent="0.25">
      <c r="A9" s="35" t="s">
        <v>1426</v>
      </c>
      <c r="B9" s="35" t="s">
        <v>1425</v>
      </c>
      <c r="C9" s="35" t="str">
        <f t="shared" si="0"/>
        <v>HS04 - Optometry Clinic (Health Sciences)</v>
      </c>
    </row>
    <row r="10" spans="1:3" x14ac:dyDescent="0.25">
      <c r="A10" s="35" t="s">
        <v>1424</v>
      </c>
      <c r="B10" s="35" t="s">
        <v>1423</v>
      </c>
      <c r="C10" s="35" t="str">
        <f t="shared" si="0"/>
        <v>HS05 - Neuropsychiatric (Health Sciences)</v>
      </c>
    </row>
    <row r="11" spans="1:3" x14ac:dyDescent="0.25">
      <c r="A11" s="35" t="s">
        <v>1422</v>
      </c>
      <c r="B11" s="35" t="s">
        <v>1421</v>
      </c>
      <c r="C11" s="35" t="str">
        <f t="shared" si="0"/>
        <v>HS06 - Veterinary Medicine (Health Sciences)</v>
      </c>
    </row>
    <row r="12" spans="1:3" x14ac:dyDescent="0.25">
      <c r="A12" s="35" t="s">
        <v>1420</v>
      </c>
      <c r="B12" s="35" t="s">
        <v>1419</v>
      </c>
      <c r="C12" s="35" t="str">
        <f t="shared" si="0"/>
        <v>GC07 - Vivarium (General Campus)</v>
      </c>
    </row>
    <row r="13" spans="1:3" x14ac:dyDescent="0.25">
      <c r="A13" s="35" t="s">
        <v>1418</v>
      </c>
      <c r="B13" s="35" t="s">
        <v>1417</v>
      </c>
      <c r="C13" s="35" t="str">
        <f t="shared" si="0"/>
        <v>HS07 - Vivarium (Health Sciences)</v>
      </c>
    </row>
    <row r="14" spans="1:3" x14ac:dyDescent="0.25">
      <c r="A14" s="35" t="s">
        <v>1416</v>
      </c>
      <c r="B14" s="35" t="s">
        <v>1415</v>
      </c>
      <c r="C14" s="35" t="str">
        <f t="shared" si="0"/>
        <v>HS51 - Ed Fee Proration - Academic Support (Health Sciences)</v>
      </c>
    </row>
    <row r="15" spans="1:3" x14ac:dyDescent="0.25">
      <c r="A15" s="35" t="s">
        <v>1414</v>
      </c>
      <c r="B15" s="35" t="s">
        <v>1413</v>
      </c>
      <c r="C15" s="35" t="str">
        <f t="shared" si="0"/>
        <v>GC51 - Ed Fee Proration - Academic Support (General Campus)</v>
      </c>
    </row>
    <row r="16" spans="1:3" x14ac:dyDescent="0.25">
      <c r="A16" s="35" t="s">
        <v>1412</v>
      </c>
      <c r="B16" s="35" t="s">
        <v>1381</v>
      </c>
      <c r="C16" s="35" t="str">
        <f t="shared" si="0"/>
        <v>GC10 - Administration (General Campus)</v>
      </c>
    </row>
    <row r="17" spans="1:3" x14ac:dyDescent="0.25">
      <c r="A17" s="35" t="s">
        <v>1411</v>
      </c>
      <c r="B17" s="35" t="s">
        <v>1379</v>
      </c>
      <c r="C17" s="35" t="str">
        <f t="shared" si="0"/>
        <v>HS10 - Administration (Health Sciences)</v>
      </c>
    </row>
    <row r="18" spans="1:3" x14ac:dyDescent="0.25">
      <c r="A18" s="35" t="s">
        <v>1410</v>
      </c>
      <c r="B18" s="35" t="s">
        <v>1409</v>
      </c>
      <c r="C18" s="35" t="str">
        <f t="shared" si="0"/>
        <v>GC11 - Building Maintenance/Major Repair (General Campus)</v>
      </c>
    </row>
    <row r="19" spans="1:3" x14ac:dyDescent="0.25">
      <c r="A19" s="35" t="s">
        <v>1408</v>
      </c>
      <c r="B19" s="35" t="s">
        <v>1407</v>
      </c>
      <c r="C19" s="35" t="str">
        <f t="shared" si="0"/>
        <v>HS11 - Building Maintenance/Major Repair (Health Sciences)</v>
      </c>
    </row>
    <row r="20" spans="1:3" x14ac:dyDescent="0.25">
      <c r="A20" s="35" t="s">
        <v>1406</v>
      </c>
      <c r="B20" s="35" t="s">
        <v>1405</v>
      </c>
      <c r="C20" s="35" t="str">
        <f t="shared" si="0"/>
        <v>GC12 - Fire Department (General Campus)</v>
      </c>
    </row>
    <row r="21" spans="1:3" x14ac:dyDescent="0.25">
      <c r="A21" s="35" t="s">
        <v>1404</v>
      </c>
      <c r="B21" s="35" t="s">
        <v>1403</v>
      </c>
      <c r="C21" s="35" t="str">
        <f t="shared" si="0"/>
        <v>GC13 - Grounds Maintenance (General Campus)</v>
      </c>
    </row>
    <row r="22" spans="1:3" x14ac:dyDescent="0.25">
      <c r="A22" s="35" t="s">
        <v>1402</v>
      </c>
      <c r="B22" s="35" t="s">
        <v>1401</v>
      </c>
      <c r="C22" s="35" t="str">
        <f t="shared" si="0"/>
        <v>HS13 - Grounds Maintenance (Health Sciences)</v>
      </c>
    </row>
    <row r="23" spans="1:3" x14ac:dyDescent="0.25">
      <c r="A23" s="35" t="s">
        <v>1400</v>
      </c>
      <c r="B23" s="35" t="s">
        <v>1399</v>
      </c>
      <c r="C23" s="35" t="str">
        <f t="shared" si="0"/>
        <v>GC14 - Janitorial Services (General Campus)</v>
      </c>
    </row>
    <row r="24" spans="1:3" x14ac:dyDescent="0.25">
      <c r="A24" s="35" t="s">
        <v>1398</v>
      </c>
      <c r="B24" s="35" t="s">
        <v>1397</v>
      </c>
      <c r="C24" s="35" t="str">
        <f t="shared" si="0"/>
        <v>HS14 - Janitorial Services (Health Sciences)</v>
      </c>
    </row>
    <row r="25" spans="1:3" x14ac:dyDescent="0.25">
      <c r="A25" s="35" t="s">
        <v>1396</v>
      </c>
      <c r="B25" s="35" t="s">
        <v>1395</v>
      </c>
      <c r="C25" s="35" t="str">
        <f t="shared" si="0"/>
        <v>GC15 - Plant Services (General Campus)</v>
      </c>
    </row>
    <row r="26" spans="1:3" x14ac:dyDescent="0.25">
      <c r="A26" s="35" t="s">
        <v>1394</v>
      </c>
      <c r="B26" s="35" t="s">
        <v>1393</v>
      </c>
      <c r="C26" s="35" t="str">
        <f t="shared" si="0"/>
        <v>GC16 - Refuse Disposal (General Campus)</v>
      </c>
    </row>
    <row r="27" spans="1:3" x14ac:dyDescent="0.25">
      <c r="A27" s="35" t="s">
        <v>1392</v>
      </c>
      <c r="B27" s="35" t="s">
        <v>1391</v>
      </c>
      <c r="C27" s="35" t="str">
        <f t="shared" si="0"/>
        <v>HS16 - Refuse Disposal (Health Sciences)</v>
      </c>
    </row>
    <row r="28" spans="1:3" x14ac:dyDescent="0.25">
      <c r="A28" s="35" t="s">
        <v>1390</v>
      </c>
      <c r="B28" s="35" t="s">
        <v>1389</v>
      </c>
      <c r="C28" s="35" t="str">
        <f t="shared" si="0"/>
        <v>GC17 - Utilities (General Campus)</v>
      </c>
    </row>
    <row r="29" spans="1:3" x14ac:dyDescent="0.25">
      <c r="A29" s="35" t="s">
        <v>1388</v>
      </c>
      <c r="B29" s="35" t="s">
        <v>1387</v>
      </c>
      <c r="C29" s="35" t="str">
        <f t="shared" si="0"/>
        <v>HS17 - Utilities (Health Sciences)</v>
      </c>
    </row>
    <row r="30" spans="1:3" x14ac:dyDescent="0.25">
      <c r="A30" s="35" t="s">
        <v>1386</v>
      </c>
      <c r="B30" s="35" t="s">
        <v>1385</v>
      </c>
      <c r="C30" s="35" t="str">
        <f t="shared" si="0"/>
        <v>GC52 - Ed Fee Proration - Operations and Maintenance of Plant (General Campus)</v>
      </c>
    </row>
    <row r="31" spans="1:3" x14ac:dyDescent="0.25">
      <c r="A31" s="35" t="s">
        <v>1384</v>
      </c>
      <c r="B31" s="35" t="s">
        <v>1383</v>
      </c>
      <c r="C31" s="35" t="str">
        <f t="shared" si="0"/>
        <v>HS52 - Ed Fee Proration - Operations and Maintenance of Plant (Health Sciences)</v>
      </c>
    </row>
    <row r="32" spans="1:3" x14ac:dyDescent="0.25">
      <c r="A32" s="35" t="s">
        <v>1382</v>
      </c>
      <c r="B32" s="35" t="s">
        <v>1381</v>
      </c>
      <c r="C32" s="35" t="str">
        <f t="shared" si="0"/>
        <v>GC20 - Administration (General Campus)</v>
      </c>
    </row>
    <row r="33" spans="1:3" x14ac:dyDescent="0.25">
      <c r="A33" s="35" t="s">
        <v>1380</v>
      </c>
      <c r="B33" s="35" t="s">
        <v>1379</v>
      </c>
      <c r="C33" s="35" t="str">
        <f t="shared" si="0"/>
        <v>HS20 - Administration (Health Sciences)</v>
      </c>
    </row>
    <row r="34" spans="1:3" x14ac:dyDescent="0.25">
      <c r="A34" s="35" t="s">
        <v>1378</v>
      </c>
      <c r="B34" s="35" t="s">
        <v>1377</v>
      </c>
      <c r="C34" s="35" t="str">
        <f t="shared" si="0"/>
        <v>GC21 - Cultural and Social Activities (General Campus)</v>
      </c>
    </row>
    <row r="35" spans="1:3" x14ac:dyDescent="0.25">
      <c r="A35" s="35" t="s">
        <v>1376</v>
      </c>
      <c r="B35" s="35" t="s">
        <v>1375</v>
      </c>
      <c r="C35" s="35" t="str">
        <f t="shared" si="0"/>
        <v>HS21 - Cultural and Social Activities (Health Sciences)</v>
      </c>
    </row>
    <row r="36" spans="1:3" x14ac:dyDescent="0.25">
      <c r="A36" s="35" t="s">
        <v>1374</v>
      </c>
      <c r="B36" s="35" t="s">
        <v>1373</v>
      </c>
      <c r="C36" s="35" t="str">
        <f t="shared" si="0"/>
        <v>GC22 - Supplemental Education (General Campus)</v>
      </c>
    </row>
    <row r="37" spans="1:3" x14ac:dyDescent="0.25">
      <c r="A37" s="35" t="s">
        <v>1372</v>
      </c>
      <c r="B37" s="35" t="s">
        <v>1371</v>
      </c>
      <c r="C37" s="35" t="str">
        <f t="shared" si="0"/>
        <v>GC23 - Counseling &amp; Career Guidance (General Campus)</v>
      </c>
    </row>
    <row r="38" spans="1:3" x14ac:dyDescent="0.25">
      <c r="A38" s="35" t="s">
        <v>1370</v>
      </c>
      <c r="B38" s="35" t="s">
        <v>1369</v>
      </c>
      <c r="C38" s="35" t="str">
        <f t="shared" si="0"/>
        <v>HS23 - Counseling &amp; Career Guidance (Health Sciences)</v>
      </c>
    </row>
    <row r="39" spans="1:3" x14ac:dyDescent="0.25">
      <c r="A39" s="35" t="s">
        <v>1368</v>
      </c>
      <c r="B39" s="35" t="s">
        <v>1367</v>
      </c>
      <c r="C39" s="35" t="str">
        <f t="shared" si="0"/>
        <v>GC24 - Financial Aid Administration (General Campus)</v>
      </c>
    </row>
    <row r="40" spans="1:3" x14ac:dyDescent="0.25">
      <c r="A40" s="35" t="s">
        <v>1366</v>
      </c>
      <c r="B40" s="35" t="s">
        <v>1365</v>
      </c>
      <c r="C40" s="35" t="str">
        <f t="shared" si="0"/>
        <v>HS24 - Financial Aid Administration (Health Sciences)</v>
      </c>
    </row>
    <row r="41" spans="1:3" x14ac:dyDescent="0.25">
      <c r="A41" s="35" t="s">
        <v>1364</v>
      </c>
      <c r="B41" s="35" t="s">
        <v>1363</v>
      </c>
      <c r="C41" s="35" t="str">
        <f t="shared" si="0"/>
        <v>GC25 - Student Admissions &amp; Records (General Campus)</v>
      </c>
    </row>
    <row r="42" spans="1:3" x14ac:dyDescent="0.25">
      <c r="A42" s="35" t="s">
        <v>1362</v>
      </c>
      <c r="B42" s="35" t="s">
        <v>1361</v>
      </c>
      <c r="C42" s="35" t="str">
        <f t="shared" si="0"/>
        <v>HS25 - Student Admissions &amp; Records (Health Sciences)</v>
      </c>
    </row>
    <row r="43" spans="1:3" x14ac:dyDescent="0.25">
      <c r="A43" s="35" t="s">
        <v>1360</v>
      </c>
      <c r="B43" s="35" t="s">
        <v>1359</v>
      </c>
      <c r="C43" s="35" t="str">
        <f t="shared" si="0"/>
        <v>GC26 - Student Health Services (General Campus)</v>
      </c>
    </row>
    <row r="44" spans="1:3" x14ac:dyDescent="0.25">
      <c r="A44" s="35" t="s">
        <v>1358</v>
      </c>
      <c r="B44" s="35" t="s">
        <v>1357</v>
      </c>
      <c r="C44" s="35" t="str">
        <f t="shared" si="0"/>
        <v>HS26 - Student Health Services (Health Sciences)</v>
      </c>
    </row>
    <row r="45" spans="1:3" x14ac:dyDescent="0.25">
      <c r="A45" s="35" t="s">
        <v>1356</v>
      </c>
      <c r="B45" s="35" t="s">
        <v>1355</v>
      </c>
      <c r="C45" s="35" t="str">
        <f t="shared" si="0"/>
        <v>GC53 - Ed Fee Proration - Student Services (General Campus)</v>
      </c>
    </row>
    <row r="46" spans="1:3" x14ac:dyDescent="0.25">
      <c r="A46" s="35" t="s">
        <v>1354</v>
      </c>
      <c r="B46" s="35" t="s">
        <v>1353</v>
      </c>
      <c r="C46" s="35" t="str">
        <f t="shared" si="0"/>
        <v>HS53 - Ed Fee Proration - Student Services (Health Sciences)</v>
      </c>
    </row>
    <row r="47" spans="1:3" x14ac:dyDescent="0.25">
      <c r="A47" s="35" t="s">
        <v>1352</v>
      </c>
      <c r="B47" s="35" t="s">
        <v>1351</v>
      </c>
      <c r="C47" s="35" t="str">
        <f t="shared" si="0"/>
        <v>GC30 - Fiscal Operations (General Campus)</v>
      </c>
    </row>
    <row r="48" spans="1:3" x14ac:dyDescent="0.25">
      <c r="A48" s="35" t="s">
        <v>1350</v>
      </c>
      <c r="B48" s="35" t="s">
        <v>1349</v>
      </c>
      <c r="C48" s="35" t="str">
        <f t="shared" si="0"/>
        <v>HS30 - Fiscal Operations (Health Sciences)</v>
      </c>
    </row>
    <row r="49" spans="1:3" x14ac:dyDescent="0.25">
      <c r="A49" s="35" t="s">
        <v>1348</v>
      </c>
      <c r="B49" s="35" t="s">
        <v>1347</v>
      </c>
      <c r="C49" s="35" t="str">
        <f t="shared" si="0"/>
        <v>GC31 - General Administration (General Campus)</v>
      </c>
    </row>
    <row r="50" spans="1:3" x14ac:dyDescent="0.25">
      <c r="A50" s="35" t="s">
        <v>1346</v>
      </c>
      <c r="B50" s="35" t="s">
        <v>1345</v>
      </c>
      <c r="C50" s="35" t="str">
        <f t="shared" si="0"/>
        <v>HS31 - General Administration (Health Sciences)</v>
      </c>
    </row>
    <row r="51" spans="1:3" x14ac:dyDescent="0.25">
      <c r="A51" s="35" t="s">
        <v>1344</v>
      </c>
      <c r="B51" s="35" t="s">
        <v>1343</v>
      </c>
      <c r="C51" s="35" t="str">
        <f t="shared" si="0"/>
        <v>GC32 - Logistical Services (General Campus)</v>
      </c>
    </row>
    <row r="52" spans="1:3" x14ac:dyDescent="0.25">
      <c r="A52" s="35" t="s">
        <v>1342</v>
      </c>
      <c r="B52" s="35" t="s">
        <v>1341</v>
      </c>
      <c r="C52" s="35" t="str">
        <f t="shared" si="0"/>
        <v>HS32 - Logistical Services (Health Sciences)</v>
      </c>
    </row>
    <row r="53" spans="1:3" x14ac:dyDescent="0.25">
      <c r="A53" s="35" t="s">
        <v>1340</v>
      </c>
      <c r="B53" s="35" t="s">
        <v>1339</v>
      </c>
      <c r="C53" s="35" t="str">
        <f t="shared" si="0"/>
        <v>GC33 - Community Relations (General Campus)</v>
      </c>
    </row>
    <row r="54" spans="1:3" x14ac:dyDescent="0.25">
      <c r="A54" s="35" t="s">
        <v>1338</v>
      </c>
      <c r="B54" s="35" t="s">
        <v>1337</v>
      </c>
      <c r="C54" s="35" t="str">
        <f t="shared" si="0"/>
        <v>HS33 - Community Relations (Health Sciences)</v>
      </c>
    </row>
    <row r="55" spans="1:3" x14ac:dyDescent="0.25">
      <c r="A55" s="35" t="s">
        <v>1336</v>
      </c>
      <c r="B55" s="35" t="s">
        <v>1335</v>
      </c>
      <c r="C55" s="35" t="str">
        <f t="shared" si="0"/>
        <v>GC34 - Executive Management (General Campus)</v>
      </c>
    </row>
    <row r="56" spans="1:3" x14ac:dyDescent="0.25">
      <c r="A56" s="35" t="s">
        <v>1334</v>
      </c>
      <c r="B56" s="35" t="s">
        <v>1333</v>
      </c>
      <c r="C56" s="35" t="str">
        <f t="shared" si="0"/>
        <v>HS34 - Executive Management (Health Sciences)</v>
      </c>
    </row>
    <row r="57" spans="1:3" x14ac:dyDescent="0.25">
      <c r="A57" s="35" t="s">
        <v>1332</v>
      </c>
      <c r="B57" s="35" t="s">
        <v>1331</v>
      </c>
      <c r="C57" s="35" t="str">
        <f t="shared" si="0"/>
        <v>GC54 - Ed Fee Proration - Institutional Support &amp; General Admin (General Campus)</v>
      </c>
    </row>
    <row r="58" spans="1:3" x14ac:dyDescent="0.25">
      <c r="A58" s="35" t="s">
        <v>1330</v>
      </c>
      <c r="B58" s="35" t="s">
        <v>1329</v>
      </c>
      <c r="C58" s="35" t="str">
        <f t="shared" si="0"/>
        <v>HS54 - Ed Fee Proration - Institutional Support &amp; General Admin (Health Sciences)</v>
      </c>
    </row>
    <row r="59" spans="1:3" x14ac:dyDescent="0.25">
      <c r="A59" s="35" t="s">
        <v>1328</v>
      </c>
      <c r="B59" s="35" t="s">
        <v>1327</v>
      </c>
      <c r="C59" s="35" t="str">
        <f t="shared" si="0"/>
        <v>GC40 - Apartments (General Campus)</v>
      </c>
    </row>
    <row r="60" spans="1:3" x14ac:dyDescent="0.25">
      <c r="A60" s="35" t="s">
        <v>1326</v>
      </c>
      <c r="B60" s="35" t="s">
        <v>1325</v>
      </c>
      <c r="C60" s="35" t="str">
        <f t="shared" si="0"/>
        <v>HS40 - Apartments (Health Sciences)</v>
      </c>
    </row>
    <row r="61" spans="1:3" x14ac:dyDescent="0.25">
      <c r="A61" s="35" t="s">
        <v>1324</v>
      </c>
      <c r="B61" s="35" t="s">
        <v>1323</v>
      </c>
      <c r="C61" s="35" t="str">
        <f t="shared" si="0"/>
        <v>GC41 - Bookstores (General Campus)</v>
      </c>
    </row>
    <row r="62" spans="1:3" x14ac:dyDescent="0.25">
      <c r="A62" s="35" t="s">
        <v>1322</v>
      </c>
      <c r="B62" s="35" t="s">
        <v>1321</v>
      </c>
      <c r="C62" s="35" t="str">
        <f t="shared" si="0"/>
        <v>HS41 - Bookstores (Health Sciences)</v>
      </c>
    </row>
    <row r="63" spans="1:3" x14ac:dyDescent="0.25">
      <c r="A63" s="35" t="s">
        <v>1320</v>
      </c>
      <c r="B63" s="35" t="s">
        <v>1319</v>
      </c>
      <c r="C63" s="35" t="str">
        <f t="shared" si="0"/>
        <v>GC42 - Cafeterias (General Campus)</v>
      </c>
    </row>
    <row r="64" spans="1:3" x14ac:dyDescent="0.25">
      <c r="A64" s="35" t="s">
        <v>1318</v>
      </c>
      <c r="B64" s="35" t="s">
        <v>1317</v>
      </c>
      <c r="C64" s="35" t="str">
        <f t="shared" si="0"/>
        <v>GC43 - Residence Halls (General Campus)</v>
      </c>
    </row>
    <row r="65" spans="1:3" x14ac:dyDescent="0.25">
      <c r="A65" s="35" t="s">
        <v>1316</v>
      </c>
      <c r="B65" s="35" t="s">
        <v>1315</v>
      </c>
      <c r="C65" s="35" t="str">
        <f t="shared" si="0"/>
        <v>HS43 - Residence Halls (Health Sciences)</v>
      </c>
    </row>
    <row r="66" spans="1:3" x14ac:dyDescent="0.25">
      <c r="A66" s="35" t="s">
        <v>1314</v>
      </c>
      <c r="B66" s="35" t="s">
        <v>1313</v>
      </c>
      <c r="C66" s="35" t="str">
        <f t="shared" si="0"/>
        <v>GC44 - Parking (General Campus)</v>
      </c>
    </row>
    <row r="67" spans="1:3" x14ac:dyDescent="0.25">
      <c r="A67" s="35" t="s">
        <v>1312</v>
      </c>
      <c r="B67" s="35" t="s">
        <v>1311</v>
      </c>
      <c r="C67" s="35" t="str">
        <f t="shared" ref="C67:C73" si="1">CONCATENATE(A67, " - ",B67)</f>
        <v>HS44 - Parking (Health Sciences)</v>
      </c>
    </row>
    <row r="68" spans="1:3" x14ac:dyDescent="0.25">
      <c r="A68" s="35" t="s">
        <v>1310</v>
      </c>
      <c r="B68" s="35" t="s">
        <v>1309</v>
      </c>
      <c r="C68" s="35" t="str">
        <f t="shared" si="1"/>
        <v>GC45 - Intercollegiate Athletics (General Campus)</v>
      </c>
    </row>
    <row r="69" spans="1:3" x14ac:dyDescent="0.25">
      <c r="A69" s="35" t="s">
        <v>1308</v>
      </c>
      <c r="B69" s="35" t="s">
        <v>1307</v>
      </c>
      <c r="C69" s="35" t="str">
        <f t="shared" si="1"/>
        <v>GC46 - Other Auxiliary Enterprises (General Campus)</v>
      </c>
    </row>
    <row r="70" spans="1:3" x14ac:dyDescent="0.25">
      <c r="A70" s="35" t="s">
        <v>1306</v>
      </c>
      <c r="B70" s="35" t="s">
        <v>1305</v>
      </c>
      <c r="C70" s="35" t="str">
        <f t="shared" si="1"/>
        <v>HS46 - Other Auxiliary Enterprises (Health Sciences)</v>
      </c>
    </row>
    <row r="71" spans="1:3" x14ac:dyDescent="0.25">
      <c r="A71" s="35" t="s">
        <v>1304</v>
      </c>
      <c r="B71" s="35" t="s">
        <v>1303</v>
      </c>
      <c r="C71" s="35" t="str">
        <f t="shared" si="1"/>
        <v>GC90 - General Campus - Other</v>
      </c>
    </row>
    <row r="72" spans="1:3" x14ac:dyDescent="0.25">
      <c r="A72" s="35" t="s">
        <v>1302</v>
      </c>
      <c r="B72" s="35" t="s">
        <v>1301</v>
      </c>
      <c r="C72" s="35" t="str">
        <f t="shared" si="1"/>
        <v>HS93 - Health Science - Other</v>
      </c>
    </row>
    <row r="73" spans="1:3" x14ac:dyDescent="0.25">
      <c r="A73" s="35" t="s">
        <v>1300</v>
      </c>
      <c r="B73" s="35" t="s">
        <v>243</v>
      </c>
      <c r="C73" s="35" t="str">
        <f t="shared" si="1"/>
        <v>MS96 - Marine Science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7C80BBDC607F44876326ADFBAE5EFC" ma:contentTypeVersion="13" ma:contentTypeDescription="Create a new document." ma:contentTypeScope="" ma:versionID="0403aa1d8ec88bd5e62bd4b55eb1911e">
  <xsd:schema xmlns:xsd="http://www.w3.org/2001/XMLSchema" xmlns:xs="http://www.w3.org/2001/XMLSchema" xmlns:p="http://schemas.microsoft.com/office/2006/metadata/properties" xmlns:ns3="dab8686a-8356-45cd-8861-f263bc0e3a31" xmlns:ns4="10f87c3e-e709-4162-8e5c-9155bdce05b4" targetNamespace="http://schemas.microsoft.com/office/2006/metadata/properties" ma:root="true" ma:fieldsID="343a355800b14a8021e314f1f15ac251" ns3:_="" ns4:_="">
    <xsd:import namespace="dab8686a-8356-45cd-8861-f263bc0e3a31"/>
    <xsd:import namespace="10f87c3e-e709-4162-8e5c-9155bdce05b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b8686a-8356-45cd-8861-f263bc0e3a3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87c3e-e709-4162-8e5c-9155bdce0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3E4ACB-DB69-4534-8D95-70B2F5754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b8686a-8356-45cd-8861-f263bc0e3a31"/>
    <ds:schemaRef ds:uri="10f87c3e-e709-4162-8e5c-9155bdce0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322B9E-976B-4302-8EB1-8309BA345E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630A14-7BC4-4144-B147-9882551F1A5E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dab8686a-8356-45cd-8861-f263bc0e3a31"/>
    <ds:schemaRef ds:uri="http://schemas.microsoft.com/office/infopath/2007/PartnerControls"/>
    <ds:schemaRef ds:uri="10f87c3e-e709-4162-8e5c-9155bdce05b4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FinUnit Request Form</vt:lpstr>
      <vt:lpstr>Sheet3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Sanders, Ellen</cp:lastModifiedBy>
  <dcterms:created xsi:type="dcterms:W3CDTF">2020-07-01T04:23:40Z</dcterms:created>
  <dcterms:modified xsi:type="dcterms:W3CDTF">2022-02-22T17:38:12Z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0x010100067C80BBDC607F44876326ADFBAE5EFC</vt:lpwstr>
  </property>
</Properties>
</file>